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A_0_Marchés_2025\2025-24 CHUV_Médicaments humains\1. DCE\"/>
    </mc:Choice>
  </mc:AlternateContent>
  <bookViews>
    <workbookView xWindow="480" yWindow="30" windowWidth="22110" windowHeight="9555"/>
  </bookViews>
  <sheets>
    <sheet name="Annexe financière AE 2025-24" sheetId="3" r:id="rId1"/>
  </sheets>
  <calcPr calcId="162913"/>
</workbook>
</file>

<file path=xl/calcChain.xml><?xml version="1.0" encoding="utf-8"?>
<calcChain xmlns="http://schemas.openxmlformats.org/spreadsheetml/2006/main">
  <c r="E199" i="3" l="1"/>
  <c r="E200" i="3"/>
  <c r="E201" i="3"/>
  <c r="E202" i="3"/>
  <c r="E203" i="3"/>
  <c r="E204" i="3"/>
  <c r="E205" i="3"/>
  <c r="E206" i="3"/>
  <c r="E207" i="3"/>
  <c r="E208" i="3"/>
  <c r="E209" i="3"/>
  <c r="E210" i="3"/>
  <c r="E211" i="3"/>
  <c r="E212" i="3"/>
  <c r="E213" i="3"/>
  <c r="E214" i="3"/>
  <c r="E215" i="3"/>
  <c r="E216" i="3"/>
  <c r="E217" i="3"/>
  <c r="E218" i="3"/>
  <c r="E219" i="3"/>
  <c r="E220" i="3"/>
  <c r="E221" i="3"/>
  <c r="E222" i="3"/>
  <c r="E223" i="3"/>
  <c r="E224" i="3"/>
  <c r="E225" i="3"/>
  <c r="E226" i="3"/>
  <c r="E227" i="3"/>
  <c r="E228" i="3"/>
  <c r="E229" i="3"/>
  <c r="E230" i="3"/>
  <c r="E231" i="3"/>
  <c r="E232" i="3"/>
  <c r="E233" i="3"/>
  <c r="E234" i="3"/>
  <c r="E170" i="3"/>
  <c r="E171" i="3"/>
  <c r="E172" i="3"/>
  <c r="E173" i="3"/>
  <c r="E174" i="3"/>
  <c r="E175" i="3"/>
  <c r="E176" i="3"/>
  <c r="E177" i="3"/>
  <c r="E178" i="3"/>
  <c r="E179" i="3"/>
  <c r="E180" i="3"/>
  <c r="E181" i="3"/>
  <c r="E182" i="3"/>
  <c r="E183" i="3"/>
  <c r="E184" i="3"/>
  <c r="E185" i="3"/>
  <c r="E186" i="3"/>
  <c r="E187" i="3"/>
  <c r="E188" i="3"/>
  <c r="E189" i="3"/>
  <c r="E190" i="3"/>
  <c r="E191" i="3"/>
  <c r="E192" i="3"/>
  <c r="E193" i="3"/>
  <c r="E194" i="3"/>
  <c r="E195" i="3"/>
  <c r="E196" i="3"/>
  <c r="E197" i="3"/>
  <c r="E198" i="3"/>
  <c r="E153" i="3"/>
  <c r="E154" i="3"/>
  <c r="E155" i="3"/>
  <c r="E156" i="3"/>
  <c r="E157" i="3"/>
  <c r="E158" i="3"/>
  <c r="E159" i="3"/>
  <c r="E160" i="3"/>
  <c r="E161" i="3"/>
  <c r="E162" i="3"/>
  <c r="E163" i="3"/>
  <c r="E164" i="3"/>
  <c r="E165" i="3"/>
  <c r="E166" i="3"/>
  <c r="E167" i="3"/>
  <c r="E168" i="3"/>
  <c r="E169" i="3"/>
  <c r="E142" i="3"/>
  <c r="E143" i="3"/>
  <c r="E144" i="3"/>
  <c r="E145" i="3"/>
  <c r="E146" i="3"/>
  <c r="E147" i="3"/>
  <c r="E148" i="3"/>
  <c r="E149" i="3"/>
  <c r="E150" i="3"/>
  <c r="E151" i="3"/>
  <c r="E152" i="3"/>
  <c r="E128" i="3"/>
  <c r="E129" i="3"/>
  <c r="E130" i="3"/>
  <c r="E131" i="3"/>
  <c r="E132" i="3"/>
  <c r="E133" i="3"/>
  <c r="E134" i="3"/>
  <c r="E135" i="3"/>
  <c r="E136" i="3"/>
  <c r="E137" i="3"/>
  <c r="E138" i="3"/>
  <c r="E139" i="3"/>
  <c r="E140" i="3"/>
  <c r="E141" i="3"/>
  <c r="E115" i="3"/>
  <c r="E116" i="3"/>
  <c r="E117" i="3"/>
  <c r="E118" i="3"/>
  <c r="E119" i="3"/>
  <c r="E120" i="3"/>
  <c r="E121" i="3"/>
  <c r="E122" i="3"/>
  <c r="E123" i="3"/>
  <c r="E124" i="3"/>
  <c r="E125" i="3"/>
  <c r="E126" i="3"/>
  <c r="E127" i="3"/>
  <c r="E101" i="3"/>
  <c r="E102" i="3"/>
  <c r="E103" i="3"/>
  <c r="E104" i="3"/>
  <c r="E105" i="3"/>
  <c r="E106" i="3"/>
  <c r="E107" i="3"/>
  <c r="E108" i="3"/>
  <c r="E109" i="3"/>
  <c r="E110" i="3"/>
  <c r="E111" i="3"/>
  <c r="E112" i="3"/>
  <c r="E113" i="3"/>
  <c r="E114" i="3"/>
  <c r="E77" i="3"/>
  <c r="E78" i="3"/>
  <c r="E79" i="3"/>
  <c r="E80" i="3"/>
  <c r="E81" i="3"/>
  <c r="E82" i="3"/>
  <c r="E83" i="3"/>
  <c r="E84" i="3"/>
  <c r="E85" i="3"/>
  <c r="E86" i="3"/>
  <c r="E87" i="3"/>
  <c r="E88" i="3"/>
  <c r="E89" i="3"/>
  <c r="E90" i="3"/>
  <c r="E91" i="3"/>
  <c r="E92" i="3"/>
  <c r="E93" i="3"/>
  <c r="E94" i="3"/>
  <c r="E95" i="3"/>
  <c r="E96" i="3"/>
  <c r="E97" i="3"/>
  <c r="E98" i="3"/>
  <c r="E99" i="3"/>
  <c r="E100" i="3"/>
  <c r="E66" i="3"/>
  <c r="E67" i="3"/>
  <c r="E68" i="3"/>
  <c r="E69" i="3"/>
  <c r="E70" i="3"/>
  <c r="E71" i="3"/>
  <c r="E72" i="3"/>
  <c r="E73" i="3"/>
  <c r="E74" i="3"/>
  <c r="E75" i="3"/>
  <c r="E76" i="3"/>
  <c r="E54" i="3"/>
  <c r="E55" i="3"/>
  <c r="E56" i="3"/>
  <c r="E57" i="3"/>
  <c r="E58" i="3"/>
  <c r="E59" i="3"/>
  <c r="E60" i="3"/>
  <c r="E61" i="3"/>
  <c r="E62" i="3"/>
  <c r="E63" i="3"/>
  <c r="E64" i="3"/>
  <c r="E65" i="3"/>
  <c r="E42" i="3"/>
  <c r="E43" i="3"/>
  <c r="E44" i="3"/>
  <c r="E45" i="3"/>
  <c r="E46" i="3"/>
  <c r="E47" i="3"/>
  <c r="E48" i="3"/>
  <c r="E49" i="3"/>
  <c r="E50" i="3"/>
  <c r="E51" i="3"/>
  <c r="E52" i="3"/>
  <c r="E53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11" i="3"/>
  <c r="E12" i="3"/>
  <c r="E13" i="3"/>
  <c r="E14" i="3"/>
  <c r="E15" i="3"/>
  <c r="E16" i="3"/>
  <c r="E17" i="3"/>
  <c r="E18" i="3"/>
  <c r="E10" i="3"/>
</calcChain>
</file>

<file path=xl/sharedStrings.xml><?xml version="1.0" encoding="utf-8"?>
<sst xmlns="http://schemas.openxmlformats.org/spreadsheetml/2006/main" count="528" uniqueCount="454">
  <si>
    <t>ANNEXE A L'ACTE D'ENGAGEMENT</t>
  </si>
  <si>
    <t>Nom déposé</t>
  </si>
  <si>
    <t>COLLUNOVAR solution</t>
  </si>
  <si>
    <t>OMNIPAQUE 300</t>
  </si>
  <si>
    <t>CILOXAN 0,3 % collyre</t>
  </si>
  <si>
    <t>CELESTENE CHRONODOSE</t>
  </si>
  <si>
    <t>Quantités prévision-
nelles annuelles</t>
  </si>
  <si>
    <t>MEDICAMENTS DE SANTE HUMAINE</t>
  </si>
  <si>
    <t>TOBRABACT</t>
  </si>
  <si>
    <t>A313 POMMADE</t>
  </si>
  <si>
    <t>ACETYLCYSTEINE 200 MG</t>
  </si>
  <si>
    <t>ADRENALINE  0,25 mg</t>
  </si>
  <si>
    <t>ADRENALINE 1 MG</t>
  </si>
  <si>
    <t>AMOXICILLINE /AC. CLAVUL1G  SANDOZ</t>
  </si>
  <si>
    <t xml:space="preserve">APOKINON 10 MG/ML </t>
  </si>
  <si>
    <t>ARNIGEL GEL</t>
  </si>
  <si>
    <t>ATROPINE AGUETTANT 0,50 mg sol.inj.</t>
  </si>
  <si>
    <t>ATROPINE AGUETTANT 1 mg sol.inj.</t>
  </si>
  <si>
    <t>ATROPINE ALCON 1 %</t>
  </si>
  <si>
    <t>BANDELETTES URISTIX</t>
  </si>
  <si>
    <t>BETADINE PMDE</t>
  </si>
  <si>
    <t>BETADINE TULLE 10*10</t>
  </si>
  <si>
    <t>BIAFINE ACT</t>
  </si>
  <si>
    <t>BICARBONATE DE SODIUM 1,4%</t>
  </si>
  <si>
    <t>CEFTRIAXONE  IV 1G/10ML</t>
  </si>
  <si>
    <t>CHLORURE DE MAGNESIUM</t>
  </si>
  <si>
    <t>CHLORURE DE POTASSIUM 7,46 %</t>
  </si>
  <si>
    <t>CICABIAFINE BAUME CORP.</t>
  </si>
  <si>
    <t>COALGAN TAMPON HEMOSTATIQUE</t>
  </si>
  <si>
    <t>COMPRESSES STERILES 10*10</t>
  </si>
  <si>
    <t>DAFALGAN 500 mg comprimés</t>
  </si>
  <si>
    <t>DAFALGAN comprimés 1 g</t>
  </si>
  <si>
    <t>DEXAFREE Collyre</t>
  </si>
  <si>
    <t>DIAZEPAM 2 mg =VALIUM 2 mg</t>
  </si>
  <si>
    <t>DIAZEPAM 5 MG= VALIUM comprimés</t>
  </si>
  <si>
    <t>DOLIPRANE 2,4 % soluté buvable</t>
  </si>
  <si>
    <t>DOSISEPTINE solution 0,05 %</t>
  </si>
  <si>
    <t>DUODERM Compresse</t>
  </si>
  <si>
    <t>EAU PPI  COOPER</t>
  </si>
  <si>
    <t>EAU PPI COOPER</t>
  </si>
  <si>
    <t>EXTRANASE COMPRIMES</t>
  </si>
  <si>
    <t>FLAGYL 250 MG</t>
  </si>
  <si>
    <t>FLAGYL COMP DOSES 500 MG</t>
  </si>
  <si>
    <t>FLAGYL SUSPENSION</t>
  </si>
  <si>
    <t>GARDENAL 100 mg</t>
  </si>
  <si>
    <t>GARDENAL 50 mg comprimés</t>
  </si>
  <si>
    <t>GARDENAL sol.inj. 40 mg</t>
  </si>
  <si>
    <t>GLUCONATE DE CALCIUM LAVOISIER</t>
  </si>
  <si>
    <t>GLUCOSE 30 % sol.inj.</t>
  </si>
  <si>
    <t>HEPARINE 25OOO UI</t>
  </si>
  <si>
    <t>INIPOMP 40 MG SI</t>
  </si>
  <si>
    <t>INSULINE ACTRAPID PENFILL 100 UI/ML</t>
  </si>
  <si>
    <t>IOPAMIRON 300</t>
  </si>
  <si>
    <t>KEAL 1 G</t>
  </si>
  <si>
    <t>KEAL 2 G</t>
  </si>
  <si>
    <t>KENACORT RETARD 40</t>
  </si>
  <si>
    <t>LACTULOSE  BIPHAR solution</t>
  </si>
  <si>
    <t>MANNITOL 20 %</t>
  </si>
  <si>
    <t>MAXIDROL COLLYRE</t>
  </si>
  <si>
    <t>MAXIDROL POMMADE</t>
  </si>
  <si>
    <t>MICROLAX BEBE SOL.</t>
  </si>
  <si>
    <t>MICROPAQUE SOLUTION</t>
  </si>
  <si>
    <t>MORPHINE COOPER 1 % 1 ML</t>
  </si>
  <si>
    <t>MORPHINE LAVOI 20mg ss conser</t>
  </si>
  <si>
    <t>MUCOMYSTENDO solution</t>
  </si>
  <si>
    <t>MYCOHYDRALIN crême</t>
  </si>
  <si>
    <t>MYCOSTATINE SOL BUV</t>
  </si>
  <si>
    <t>MYDRIATICUM COLLYRE</t>
  </si>
  <si>
    <t>NARCAN</t>
  </si>
  <si>
    <t>NATISPRAY solution 0,15 mg/dose</t>
  </si>
  <si>
    <t>NEOSYNEPHRINE 10% COLLYRE</t>
  </si>
  <si>
    <t>OCUFEN COLLYRE</t>
  </si>
  <si>
    <t>OMEPRAZOLE 20 mg</t>
  </si>
  <si>
    <t>PANSORAL gel</t>
  </si>
  <si>
    <t>PENTOXIFYL=TORENTAL LP 400 MG</t>
  </si>
  <si>
    <t>PERUBORE</t>
  </si>
  <si>
    <t>PHENERGAN sol.inj.</t>
  </si>
  <si>
    <t>PRIMPERAN sol.inj. 10 mg/2ml</t>
  </si>
  <si>
    <t>SILDENAFIL 100 mg</t>
  </si>
  <si>
    <t>SMECTA poudre</t>
  </si>
  <si>
    <t>SPASFON comprimés</t>
  </si>
  <si>
    <t>SPASFON SOL.INJ.</t>
  </si>
  <si>
    <t>STERI-STRIP</t>
  </si>
  <si>
    <t>SYNACTHENE IMMEDIAT 0,25/1ML</t>
  </si>
  <si>
    <t>TERBINAFINE=LAMISIL crême</t>
  </si>
  <si>
    <t>TOBREX POMMADE</t>
  </si>
  <si>
    <t>TOPALGIC SOLUTION BUVABLE</t>
  </si>
  <si>
    <t>TRINIPATCH 5 mg</t>
  </si>
  <si>
    <t>TRONOTHANE PMDE</t>
  </si>
  <si>
    <t>TRUSOPT collyre 2 %</t>
  </si>
  <si>
    <t>UNACIM INJECTABLE IM</t>
  </si>
  <si>
    <t>VENTOLINE 100 microgramme</t>
  </si>
  <si>
    <t>XYLOCAINE 2%  SS CONSERV SS ADRENALINE</t>
  </si>
  <si>
    <t>XYLOCAINE 5 % NEBULISEUR</t>
  </si>
  <si>
    <t>XYLOCAINE VISQUEUSE  TUBE 100 G</t>
  </si>
  <si>
    <t>P.U. HT</t>
  </si>
  <si>
    <t>Montant prévisionnel annuel HT</t>
  </si>
  <si>
    <t>3400930001479</t>
  </si>
  <si>
    <t>3400936463233</t>
  </si>
  <si>
    <t>3400930126059</t>
  </si>
  <si>
    <t>ACETYLCYSTEINE 600 MG = FLUIMUCIL 600 MG</t>
  </si>
  <si>
    <t>3400922333984</t>
  </si>
  <si>
    <t>ACIDE URSODESOXYCHOLIQUE=DELURSAN 250 mg</t>
  </si>
  <si>
    <t>3400936587113</t>
  </si>
  <si>
    <t>ACLASTA 5 MG IV</t>
  </si>
  <si>
    <t>3400936433946</t>
  </si>
  <si>
    <t>3400931953173</t>
  </si>
  <si>
    <t>3400933640620</t>
  </si>
  <si>
    <t>ADVILMED 20 mg/ml suspension buvable</t>
  </si>
  <si>
    <t>3400941845116</t>
  </si>
  <si>
    <t>3400930033302</t>
  </si>
  <si>
    <t>AMIKACINE 500 MG SOLUTION  INJECTABLE</t>
  </si>
  <si>
    <t>3400936563339</t>
  </si>
  <si>
    <t>3400936089082</t>
  </si>
  <si>
    <t>AMOXICILLINE/CLAVULANIQUE 500/62,5 mg</t>
  </si>
  <si>
    <t>3400933870577</t>
  </si>
  <si>
    <t>APOKINON 30 MG/3 ML</t>
  </si>
  <si>
    <t>3400935678133</t>
  </si>
  <si>
    <t>ARANESP 10 MG</t>
  </si>
  <si>
    <t>3400935650276</t>
  </si>
  <si>
    <t>3400933515102</t>
  </si>
  <si>
    <t>ASPIRINE UPSA COMP. EFF.500 mg</t>
  </si>
  <si>
    <t>3400937142724</t>
  </si>
  <si>
    <t>ATENOLOL =TENORMINE 50 MG</t>
  </si>
  <si>
    <t>3400937013642</t>
  </si>
  <si>
    <t>3400937013871</t>
  </si>
  <si>
    <t>3400930853795</t>
  </si>
  <si>
    <t>ATROPINE ALCON 0,3 % collyre</t>
  </si>
  <si>
    <t>3400930853856</t>
  </si>
  <si>
    <t xml:space="preserve">ATROPINE ALCON 0,5% </t>
  </si>
  <si>
    <t>3400930853627</t>
  </si>
  <si>
    <t>3400932276325</t>
  </si>
  <si>
    <t>ATROPINE FAURE 1% 0,4 ml</t>
  </si>
  <si>
    <t>3400934213342</t>
  </si>
  <si>
    <t>AUREOMYCINE 1% POMMADE OPHTALMIQUE</t>
  </si>
  <si>
    <t>3282779363211</t>
  </si>
  <si>
    <t>AVENE CREME POUR LES MAINS CONCENTRE</t>
  </si>
  <si>
    <t>3400935451316</t>
  </si>
  <si>
    <t>AZATHIOPRINE=IMUREL 50 mg</t>
  </si>
  <si>
    <t xml:space="preserve">3400937935388 </t>
  </si>
  <si>
    <t>AZITHROMYCINE =ZITHROMAX 250 MG</t>
  </si>
  <si>
    <t>AZYTER Collyre</t>
  </si>
  <si>
    <t>3401097399423</t>
  </si>
  <si>
    <t>BANDE TEST ONETOUCH VERIO</t>
  </si>
  <si>
    <t>3401061450822</t>
  </si>
  <si>
    <t>3400932725496</t>
  </si>
  <si>
    <t>BECILAN SOL.INJ.</t>
  </si>
  <si>
    <t>3400931988014</t>
  </si>
  <si>
    <t>3400930061374</t>
  </si>
  <si>
    <t>BETADINE SOLUTION ALCOOLIQUE 5%</t>
  </si>
  <si>
    <t>3400932194087</t>
  </si>
  <si>
    <t>3400930109670</t>
  </si>
  <si>
    <t>BETNESOL (BETAMETHASONE) 4MG/ML SOL INJ</t>
  </si>
  <si>
    <t>3400937832090</t>
  </si>
  <si>
    <t>3400931922827</t>
  </si>
  <si>
    <t>BIAFINEACT EMILSION POMMADE</t>
  </si>
  <si>
    <t>3400935073723</t>
  </si>
  <si>
    <t>3518646067938</t>
  </si>
  <si>
    <t>BICARBONATE DE SODIUM poudre</t>
  </si>
  <si>
    <t>3175681107090</t>
  </si>
  <si>
    <t>SH-BOUILLET ENZYME LACTASE</t>
  </si>
  <si>
    <t>3661729236322</t>
  </si>
  <si>
    <t>BRONCHOCANIS</t>
  </si>
  <si>
    <t>3400939215747</t>
  </si>
  <si>
    <t>BRICANYL SOLUTION INJECTABLE</t>
  </si>
  <si>
    <t>3400936263260</t>
  </si>
  <si>
    <t>BUDESONITE SUSPENSION 1 mg ARROW</t>
  </si>
  <si>
    <t>3400936722088</t>
  </si>
  <si>
    <t>BUDESONITE=PULMICORT  SUSPENSION 1 MG</t>
  </si>
  <si>
    <t>3400930092637</t>
  </si>
  <si>
    <t>CEBESINE COLLYRE</t>
  </si>
  <si>
    <t>3400935567260</t>
  </si>
  <si>
    <t>3400932057771</t>
  </si>
  <si>
    <t>3400935952585</t>
  </si>
  <si>
    <t>CELLCEPT 250 MG ( = MYCOPHENOLATE)</t>
  </si>
  <si>
    <t>3400935952936</t>
  </si>
  <si>
    <t>CELLCEPT SUSPENSION BUVABLE</t>
  </si>
  <si>
    <t>3400937901499</t>
  </si>
  <si>
    <t xml:space="preserve">CETIRIZINE ARROW 10 mg/ml </t>
  </si>
  <si>
    <t>3400936298330</t>
  </si>
  <si>
    <t>3400936300323</t>
  </si>
  <si>
    <t>CHLORURE DE POTASSIUM 10 %</t>
  </si>
  <si>
    <t>3400936300033</t>
  </si>
  <si>
    <t>3574660502510</t>
  </si>
  <si>
    <t>3400933737535</t>
  </si>
  <si>
    <t>3400935922779</t>
  </si>
  <si>
    <t>CILOXAN pommade ophtalmique</t>
  </si>
  <si>
    <t>3400932252602</t>
  </si>
  <si>
    <t>CLAMOXYL 1 g sol. inj. sans solvant</t>
  </si>
  <si>
    <t>3400938806397</t>
  </si>
  <si>
    <t>CLOPIDOGREL=plavix 75mg</t>
  </si>
  <si>
    <t>3401073757667</t>
  </si>
  <si>
    <t>3400930248928</t>
  </si>
  <si>
    <t>3401520128170</t>
  </si>
  <si>
    <t>COLLYRE ODM5</t>
  </si>
  <si>
    <t>3401076393435</t>
  </si>
  <si>
    <t>3400934806384</t>
  </si>
  <si>
    <t>COSOPT 20 MG/ML (dorzo / timol)</t>
  </si>
  <si>
    <t xml:space="preserve">COSOPT COLLYRE </t>
  </si>
  <si>
    <t>3401595708741</t>
  </si>
  <si>
    <t>CRAYON NITRATE D'ARGENT</t>
  </si>
  <si>
    <t>3400936730472</t>
  </si>
  <si>
    <t>3400936158832</t>
  </si>
  <si>
    <t>DANTRIUM 25 MG</t>
  </si>
  <si>
    <t>3400932156177</t>
  </si>
  <si>
    <t>DANTRIUM 100 mg</t>
  </si>
  <si>
    <t>3400932850266</t>
  </si>
  <si>
    <t>DECAPEPTYL 0,1 MG</t>
  </si>
  <si>
    <t>3400937477680</t>
  </si>
  <si>
    <t>3400930303030</t>
  </si>
  <si>
    <t>DI-HYDAN 100 MGcomprimés</t>
  </si>
  <si>
    <t>3400930305331</t>
  </si>
  <si>
    <t>DIAMOX 500 mg Solution injectable</t>
  </si>
  <si>
    <t>3400932531097</t>
  </si>
  <si>
    <t>3400932530908</t>
  </si>
  <si>
    <t>3400927418938</t>
  </si>
  <si>
    <t>DICLOFENAC=VOLTARENE GEL 1 %</t>
  </si>
  <si>
    <t>3400935955838</t>
  </si>
  <si>
    <t>DOLIPRANE 1  g</t>
  </si>
  <si>
    <t>3400934615467</t>
  </si>
  <si>
    <t>3400932320189</t>
  </si>
  <si>
    <t>DOLIPRANE 500 mg COMP.</t>
  </si>
  <si>
    <t>3400935974587</t>
  </si>
  <si>
    <t>3400935974297</t>
  </si>
  <si>
    <t>DOSOXYGÉNÉE Solution</t>
  </si>
  <si>
    <t>3401060226350</t>
  </si>
  <si>
    <t>DUPHALAC gel 10 g/15 ml (lactulose)</t>
  </si>
  <si>
    <t>3400936111417</t>
  </si>
  <si>
    <t>EAU PPI</t>
  </si>
  <si>
    <t>3400934095344</t>
  </si>
  <si>
    <t>3400936111356</t>
  </si>
  <si>
    <t>EAU PPI 5 ml sol.inj.</t>
  </si>
  <si>
    <t>3400934095283</t>
  </si>
  <si>
    <t>3400938311099</t>
  </si>
  <si>
    <t>ECONAZOLE ARROW 1 % CRËME</t>
  </si>
  <si>
    <t>340093358900</t>
  </si>
  <si>
    <t>ENDOXAN-ASTA 50 MG</t>
  </si>
  <si>
    <t>3400933765859</t>
  </si>
  <si>
    <t>EOSINE AQUEUSE 2 %</t>
  </si>
  <si>
    <t>3400931157557</t>
  </si>
  <si>
    <t xml:space="preserve">EXACYL Buvable </t>
  </si>
  <si>
    <t>3400931157618</t>
  </si>
  <si>
    <t>EXACYL SI 0,5 %/ 5 ML IV</t>
  </si>
  <si>
    <t>3400930391495</t>
  </si>
  <si>
    <t>3400930400005</t>
  </si>
  <si>
    <t>3400933115685</t>
  </si>
  <si>
    <t>3400931316947</t>
  </si>
  <si>
    <t>3400932070268</t>
  </si>
  <si>
    <t>FLAMMAZINE crême</t>
  </si>
  <si>
    <t>3400937822336</t>
  </si>
  <si>
    <t>3400933670894</t>
  </si>
  <si>
    <t>FLIXOTIDE 250 ug</t>
  </si>
  <si>
    <t>3400932782567</t>
  </si>
  <si>
    <t>FRAXIPARINE 2850 UI</t>
  </si>
  <si>
    <t>3400934624223</t>
  </si>
  <si>
    <t>FUNGIZONE 100 mg/ml</t>
  </si>
  <si>
    <t>3400949921744</t>
  </si>
  <si>
    <t>GABAPENTINE ARROW 100 mg</t>
  </si>
  <si>
    <t>3400937970518</t>
  </si>
  <si>
    <t xml:space="preserve">GABAPENTINE ARROW 800 MG </t>
  </si>
  <si>
    <t>3400930425367</t>
  </si>
  <si>
    <t>3400930425138</t>
  </si>
  <si>
    <t>3400932862092</t>
  </si>
  <si>
    <t>3400932695300</t>
  </si>
  <si>
    <t>GENTAMYCINE 10 mg (Gentalline 10)</t>
  </si>
  <si>
    <t>3400932695249</t>
  </si>
  <si>
    <t>GENTAMYCINE 40 mg (Gentalline 40)</t>
  </si>
  <si>
    <t>3400932695010</t>
  </si>
  <si>
    <t>GENTAMYCINE 80 mg (gentalline 80)</t>
  </si>
  <si>
    <t>3400930035238</t>
  </si>
  <si>
    <t>3400936299740</t>
  </si>
  <si>
    <t>3400930479308</t>
  </si>
  <si>
    <t>HEMOCLAR 0,5 % crême</t>
  </si>
  <si>
    <t>3400930484500</t>
  </si>
  <si>
    <t>3400932141159</t>
  </si>
  <si>
    <t>HYDROCORTISONE 100MG/ML SI</t>
  </si>
  <si>
    <t>3400934195389</t>
  </si>
  <si>
    <t>INDOCOLLYRE</t>
  </si>
  <si>
    <t>3400934606182</t>
  </si>
  <si>
    <t>3400933529697</t>
  </si>
  <si>
    <t>INOFER</t>
  </si>
  <si>
    <t>3400936120112</t>
  </si>
  <si>
    <t>INSULINE ACTRAPID 100 UI</t>
  </si>
  <si>
    <t>3400936118270</t>
  </si>
  <si>
    <t>3400932459087</t>
  </si>
  <si>
    <t>3400937731454</t>
  </si>
  <si>
    <t>ITRACONAZOLE 100MG</t>
  </si>
  <si>
    <t>3400933397562</t>
  </si>
  <si>
    <t>3400933397623</t>
  </si>
  <si>
    <t>3400930558751</t>
  </si>
  <si>
    <t>3400939827650</t>
  </si>
  <si>
    <t>KEPPRA sirop</t>
  </si>
  <si>
    <t>3400935838582</t>
  </si>
  <si>
    <t>3401565556099</t>
  </si>
  <si>
    <t>LAIT MATERNISE BIOCANINA</t>
  </si>
  <si>
    <t xml:space="preserve">3400930573259 </t>
  </si>
  <si>
    <t>LAROXYL 40 MG/ML</t>
  </si>
  <si>
    <t>3400936995789</t>
  </si>
  <si>
    <t>LIDOCAINE/PRILOCAINE 5 % crême</t>
  </si>
  <si>
    <t>3401098442197</t>
  </si>
  <si>
    <t>LOHMANN PANSEMENT VELPEAU FILM/BAIN/DCHE</t>
  </si>
  <si>
    <t>3401046075491</t>
  </si>
  <si>
    <t>LOHMANN PANSEMENT VELPEAU HTE RESIST</t>
  </si>
  <si>
    <t>3401046187255</t>
  </si>
  <si>
    <t>LOHMANN PANSEMENTS VELPEAU HTE RESIS  (1M*6 cm)</t>
  </si>
  <si>
    <t>3400936468955</t>
  </si>
  <si>
    <t>LOVENOX 10 000 UI  boite de 10</t>
  </si>
  <si>
    <t>3400936468375</t>
  </si>
  <si>
    <t>LOVENOX 2000 UI boite de 10</t>
  </si>
  <si>
    <t>3400936468726</t>
  </si>
  <si>
    <t>LOVENOX 4000 UI boite de 10</t>
  </si>
  <si>
    <t>3400936469266</t>
  </si>
  <si>
    <t>LOVENOX 6000UI boite de 10</t>
  </si>
  <si>
    <t>3400930632192</t>
  </si>
  <si>
    <t>LUMIRELAX</t>
  </si>
  <si>
    <t>3400930172810</t>
  </si>
  <si>
    <t xml:space="preserve">MACROGOL 4000 </t>
  </si>
  <si>
    <t>3400934487415</t>
  </si>
  <si>
    <t>3401582784567</t>
  </si>
  <si>
    <t>CHBRE D'INHALATION ENFANT (3-6 ANS) AVEC MASQUE</t>
  </si>
  <si>
    <t>3400930652534</t>
  </si>
  <si>
    <t>3400931983569</t>
  </si>
  <si>
    <t>3400935456809</t>
  </si>
  <si>
    <t xml:space="preserve">MERCRYL LAURYLE solution </t>
  </si>
  <si>
    <t>3400935356291</t>
  </si>
  <si>
    <t>MERCRYL LAURYLE solution moussante</t>
  </si>
  <si>
    <t>3400935601711</t>
  </si>
  <si>
    <t>METFORMINE 1 g (=GLUCOPHAGE)</t>
  </si>
  <si>
    <t>3400933423797</t>
  </si>
  <si>
    <t>MIANSERINE 10 mg ,Mylan</t>
  </si>
  <si>
    <t>3400935445452</t>
  </si>
  <si>
    <t>3400934968815</t>
  </si>
  <si>
    <t>MICROLAX SOL. BTE DE 12 CANULES</t>
  </si>
  <si>
    <t>3400930675076</t>
  </si>
  <si>
    <t>3400937726313</t>
  </si>
  <si>
    <t>MIRTAZAPINE MYLAN 15 mg</t>
  </si>
  <si>
    <t>3664798026771</t>
  </si>
  <si>
    <t xml:space="preserve">MITOSYL POMMADE </t>
  </si>
  <si>
    <t>3400930025932</t>
  </si>
  <si>
    <t>MITOXANTRONE 5 ML</t>
  </si>
  <si>
    <t>3400926619121</t>
  </si>
  <si>
    <t>MONOOX COLLYRE</t>
  </si>
  <si>
    <t>3400936907553</t>
  </si>
  <si>
    <t>3400934410932</t>
  </si>
  <si>
    <t>3401048573872</t>
  </si>
  <si>
    <t>MOUCHE BEBE PRORHINEL</t>
  </si>
  <si>
    <t>3400938026399</t>
  </si>
  <si>
    <t>3400934194788</t>
  </si>
  <si>
    <t>3400935179043</t>
  </si>
  <si>
    <t>3400934326165</t>
  </si>
  <si>
    <t>MYDRIATICUM 2 mg/0,4 ml Collyre unidose</t>
  </si>
  <si>
    <t>3400933978839</t>
  </si>
  <si>
    <t>3400932914692</t>
  </si>
  <si>
    <t>3400932936984</t>
  </si>
  <si>
    <t>3400932172146</t>
  </si>
  <si>
    <t xml:space="preserve">3400927893162 </t>
  </si>
  <si>
    <t>NEOSYNEPHRINE 2,5%</t>
  </si>
  <si>
    <t>3400933443498</t>
  </si>
  <si>
    <t>3400933829247</t>
  </si>
  <si>
    <t>OESTRODOSE</t>
  </si>
  <si>
    <t xml:space="preserve">3400938660593 </t>
  </si>
  <si>
    <t>OLIMEL N7E EMULS PERF</t>
  </si>
  <si>
    <t>3400949769278</t>
  </si>
  <si>
    <t>3400949767908</t>
  </si>
  <si>
    <t>OMEPRAZOLE krka 10 mg</t>
  </si>
  <si>
    <t>3400932681570</t>
  </si>
  <si>
    <t>3664492000688</t>
  </si>
  <si>
    <t>PANSEMENTS URGO WATERPROFF</t>
  </si>
  <si>
    <t>3400936075764</t>
  </si>
  <si>
    <t>3400949487189</t>
  </si>
  <si>
    <t>PANTOPRAZOLE 40 mg Sol.inj.</t>
  </si>
  <si>
    <t>3400934976797</t>
  </si>
  <si>
    <t>3400949317066</t>
  </si>
  <si>
    <t>3400930822401</t>
  </si>
  <si>
    <t>3518646266638</t>
  </si>
  <si>
    <t>PHYSIODOSE SERUM PHYSIO DOSES</t>
  </si>
  <si>
    <t>3400930128534</t>
  </si>
  <si>
    <t>PREGALINE = LYRICA 25 MG</t>
  </si>
  <si>
    <t>3400930861660</t>
  </si>
  <si>
    <t>3400930874677</t>
  </si>
  <si>
    <t>PSYLLIUM LANGLEBERT</t>
  </si>
  <si>
    <t>3400932268801</t>
  </si>
  <si>
    <t>RIFADINE 300MG</t>
  </si>
  <si>
    <t>SALAZOPYRINE</t>
  </si>
  <si>
    <t>3400935658890</t>
  </si>
  <si>
    <t>SERETIDE 250 MG</t>
  </si>
  <si>
    <t>3400926646264</t>
  </si>
  <si>
    <t>3400926645144</t>
  </si>
  <si>
    <t>SILDENAFIL 25 MG (= VIZARSIN GE)</t>
  </si>
  <si>
    <t>3400931923138</t>
  </si>
  <si>
    <t>3400931815808</t>
  </si>
  <si>
    <t xml:space="preserve">SOTALEX 80MG </t>
  </si>
  <si>
    <t>3400930986080</t>
  </si>
  <si>
    <t>3400930985830</t>
  </si>
  <si>
    <t>3400934850509</t>
  </si>
  <si>
    <t>SPIRONOLACTONE 25 MG</t>
  </si>
  <si>
    <t>8470003025058</t>
  </si>
  <si>
    <t>3400935626325</t>
  </si>
  <si>
    <t>SULPIRIDE 200 MG</t>
  </si>
  <si>
    <t>3400931828693</t>
  </si>
  <si>
    <t>3400938709834</t>
  </si>
  <si>
    <t>3400935334060</t>
  </si>
  <si>
    <t>3400932805433</t>
  </si>
  <si>
    <t>TOBREX COLLYRE</t>
  </si>
  <si>
    <t>3400932805372</t>
  </si>
  <si>
    <t>3400936206779</t>
  </si>
  <si>
    <t>3400933807245</t>
  </si>
  <si>
    <t>3400931087267</t>
  </si>
  <si>
    <t>3400933851309</t>
  </si>
  <si>
    <t>TULLE GRAS PANSEMENT LOHMANN 10*10</t>
  </si>
  <si>
    <t>3400933373320</t>
  </si>
  <si>
    <t>3400932340750</t>
  </si>
  <si>
    <t>URSOLVAN gelules 200 mg</t>
  </si>
  <si>
    <t>VALIUM sol.inj. 10mg/2ml</t>
  </si>
  <si>
    <t>3400931120247</t>
  </si>
  <si>
    <t>VELBE sol.inj. (=VINBLASTINE)</t>
  </si>
  <si>
    <t>3400934438738</t>
  </si>
  <si>
    <t>3400931710509</t>
  </si>
  <si>
    <t>VITAMINE B12 sol.inj.</t>
  </si>
  <si>
    <t>3400932054411</t>
  </si>
  <si>
    <t>VOGALENE 15 MG</t>
  </si>
  <si>
    <t>3400933868628</t>
  </si>
  <si>
    <t>VOLTARENOPHTA COLLYRE A 0,1%</t>
  </si>
  <si>
    <t>3400934384066</t>
  </si>
  <si>
    <t>XALATAN=LANTANOPROST Collyre 0,005 %</t>
  </si>
  <si>
    <t>3400933016012</t>
  </si>
  <si>
    <t>XATRAL CP 2,5 MG</t>
  </si>
  <si>
    <t>3400934224058</t>
  </si>
  <si>
    <t>3400932299386</t>
  </si>
  <si>
    <t>3400931153764</t>
  </si>
  <si>
    <t>3400935856913</t>
  </si>
  <si>
    <t xml:space="preserve">ZALDIAR 37,5 </t>
  </si>
  <si>
    <t>3400935656421</t>
  </si>
  <si>
    <t>ZITHROMAX ENFANT SOLUTE BUVABLE</t>
  </si>
  <si>
    <t>3400955683148</t>
  </si>
  <si>
    <t>ZOPHREN SI 2MG/ML (ampoule de 2 ml)</t>
  </si>
  <si>
    <t>3400955683209</t>
  </si>
  <si>
    <t>ZOPHREN SI 2MG/ML (ampoule de 4 ml)</t>
  </si>
  <si>
    <t>ZYLORIC 100 =  ALLOPURINOL</t>
  </si>
  <si>
    <t>5</t>
  </si>
  <si>
    <t>1</t>
  </si>
  <si>
    <t>2</t>
  </si>
  <si>
    <t>3</t>
  </si>
  <si>
    <t>10</t>
  </si>
  <si>
    <t>6</t>
  </si>
  <si>
    <t>24</t>
  </si>
  <si>
    <t>4</t>
  </si>
  <si>
    <t>30</t>
  </si>
  <si>
    <t xml:space="preserve">ALCOOL MODIFIE </t>
  </si>
  <si>
    <t>Code EAN</t>
  </si>
  <si>
    <t>FLECTOR TISSUIGELEP X5</t>
  </si>
  <si>
    <t>HUILE DE PARAFFINE 1 litre</t>
  </si>
  <si>
    <t>SESAME HUILE 1 litre</t>
  </si>
  <si>
    <t>MARCHE 2025-24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</si>
</sst>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0"/>
  </numFmts>
  <fonts count="11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5"/>
      <color indexed="56"/>
      <name val="Calibri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rgb="FF33339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2" applyNumberFormat="0" applyFill="0" applyAlignment="0" applyProtection="0">
      <alignment vertical="center"/>
    </xf>
  </cellStyleXfs>
  <cellXfs count="3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1" xfId="0" applyFont="1" applyBorder="1" applyAlignment="1">
      <alignment vertical="center"/>
    </xf>
    <xf numFmtId="0" fontId="6" fillId="0" borderId="1" xfId="0" applyFont="1" applyBorder="1"/>
    <xf numFmtId="0" fontId="5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5" fillId="3" borderId="1" xfId="0" applyFont="1" applyFill="1" applyBorder="1" applyAlignment="1">
      <alignment vertical="center"/>
    </xf>
    <xf numFmtId="0" fontId="5" fillId="3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10" fillId="0" borderId="0" xfId="0" applyFont="1" applyAlignment="1">
      <alignment horizont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5" fillId="0" borderId="6" xfId="0" applyNumberFormat="1" applyFont="1" applyBorder="1" applyAlignment="1">
      <alignment vertical="center"/>
    </xf>
    <xf numFmtId="2" fontId="6" fillId="0" borderId="7" xfId="0" applyNumberFormat="1" applyFont="1" applyBorder="1"/>
    <xf numFmtId="0" fontId="5" fillId="0" borderId="6" xfId="0" quotePrefix="1" applyNumberFormat="1" applyFont="1" applyBorder="1" applyAlignment="1">
      <alignment vertical="center"/>
    </xf>
    <xf numFmtId="0" fontId="5" fillId="0" borderId="6" xfId="0" quotePrefix="1" applyNumberFormat="1" applyFont="1" applyBorder="1" applyAlignment="1">
      <alignment horizontal="left" vertical="center"/>
    </xf>
    <xf numFmtId="164" fontId="5" fillId="0" borderId="6" xfId="0" quotePrefix="1" applyNumberFormat="1" applyFont="1" applyBorder="1" applyAlignment="1">
      <alignment horizontal="left" vertical="center"/>
    </xf>
    <xf numFmtId="0" fontId="5" fillId="0" borderId="6" xfId="0" applyNumberFormat="1" applyFont="1" applyBorder="1" applyAlignment="1">
      <alignment horizontal="left" vertical="center"/>
    </xf>
    <xf numFmtId="0" fontId="5" fillId="0" borderId="9" xfId="0" applyFont="1" applyBorder="1" applyAlignment="1">
      <alignment vertical="center"/>
    </xf>
    <xf numFmtId="0" fontId="5" fillId="0" borderId="9" xfId="0" applyFont="1" applyBorder="1" applyAlignment="1">
      <alignment horizontal="center" vertical="center"/>
    </xf>
    <xf numFmtId="0" fontId="6" fillId="0" borderId="9" xfId="0" applyFont="1" applyBorder="1"/>
    <xf numFmtId="2" fontId="6" fillId="0" borderId="10" xfId="0" applyNumberFormat="1" applyFont="1" applyBorder="1"/>
    <xf numFmtId="0" fontId="7" fillId="4" borderId="6" xfId="0" applyNumberFormat="1" applyFont="1" applyFill="1" applyBorder="1" applyAlignment="1">
      <alignment vertical="center"/>
    </xf>
    <xf numFmtId="1" fontId="8" fillId="0" borderId="6" xfId="0" applyNumberFormat="1" applyFont="1" applyBorder="1" applyAlignment="1">
      <alignment horizontal="left" vertical="center"/>
    </xf>
    <xf numFmtId="1" fontId="8" fillId="0" borderId="6" xfId="0" quotePrefix="1" applyNumberFormat="1" applyFont="1" applyBorder="1" applyAlignment="1">
      <alignment horizontal="left" vertical="center"/>
    </xf>
    <xf numFmtId="1" fontId="8" fillId="0" borderId="8" xfId="0" applyNumberFormat="1" applyFont="1" applyBorder="1" applyAlignment="1">
      <alignment horizontal="left" vertic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2">
    <cellStyle name="Normal" xfId="0" builtinId="0"/>
    <cellStyle name="Titre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175260</xdr:colOff>
      <xdr:row>0</xdr:row>
      <xdr:rowOff>182880</xdr:rowOff>
    </xdr:from>
    <xdr:to>
      <xdr:col>1</xdr:col>
      <xdr:colOff>571500</xdr:colOff>
      <xdr:row>0</xdr:row>
      <xdr:rowOff>1082040</xdr:rowOff>
    </xdr:to>
    <xdr:pic>
      <xdr:nvPicPr>
        <xdr:cNvPr id="2" name="image1.pn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75260" y="182880"/>
          <a:ext cx="1744980" cy="899160"/>
        </a:xfrm>
        <a:prstGeom prst="rect">
          <a:avLst/>
        </a:prstGeom>
      </xdr:spPr>
    </xdr:pic>
    <xdr:clientData/>
  </xdr:twoCellAnchor>
  <xdr:twoCellAnchor editAs="oneCell">
    <xdr:from>
      <xdr:col>2</xdr:col>
      <xdr:colOff>304800</xdr:colOff>
      <xdr:row>0</xdr:row>
      <xdr:rowOff>7620</xdr:rowOff>
    </xdr:from>
    <xdr:to>
      <xdr:col>4</xdr:col>
      <xdr:colOff>558165</xdr:colOff>
      <xdr:row>0</xdr:row>
      <xdr:rowOff>1128395</xdr:rowOff>
    </xdr:to>
    <xdr:pic>
      <xdr:nvPicPr>
        <xdr:cNvPr id="3" name="Image 2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7280" y="7620"/>
          <a:ext cx="1784985" cy="11207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4"/>
  <sheetViews>
    <sheetView tabSelected="1" topLeftCell="A73" workbookViewId="0">
      <selection activeCell="C9" sqref="C9"/>
    </sheetView>
  </sheetViews>
  <sheetFormatPr baseColWidth="10" defaultColWidth="11.5703125" defaultRowHeight="12.75" x14ac:dyDescent="0.2"/>
  <cols>
    <col min="1" max="1" width="19.7109375" style="1" customWidth="1"/>
    <col min="2" max="2" width="47.42578125" style="1" customWidth="1"/>
    <col min="3" max="3" width="10.7109375" style="2" customWidth="1"/>
    <col min="4" max="16384" width="11.5703125" style="1"/>
  </cols>
  <sheetData>
    <row r="1" spans="1:5" ht="96.6" customHeight="1" x14ac:dyDescent="0.2">
      <c r="A1" s="32"/>
      <c r="B1" s="32"/>
      <c r="C1" s="32"/>
      <c r="D1" s="32"/>
      <c r="E1" s="32"/>
    </row>
    <row r="2" spans="1:5" x14ac:dyDescent="0.2">
      <c r="C2" s="7"/>
    </row>
    <row r="3" spans="1:5" ht="21" x14ac:dyDescent="0.35">
      <c r="A3" s="30" t="s">
        <v>453</v>
      </c>
      <c r="B3" s="30"/>
      <c r="C3" s="30"/>
      <c r="D3" s="30"/>
      <c r="E3" s="30"/>
    </row>
    <row r="4" spans="1:5" ht="21" x14ac:dyDescent="0.35">
      <c r="A4" s="30" t="s">
        <v>7</v>
      </c>
      <c r="B4" s="30"/>
      <c r="C4" s="30"/>
      <c r="D4" s="30"/>
      <c r="E4" s="30"/>
    </row>
    <row r="5" spans="1:5" x14ac:dyDescent="0.2">
      <c r="C5" s="7"/>
    </row>
    <row r="6" spans="1:5" ht="15.75" x14ac:dyDescent="0.25">
      <c r="A6" s="31" t="s">
        <v>0</v>
      </c>
      <c r="B6" s="31"/>
      <c r="C6" s="31"/>
      <c r="D6" s="31"/>
      <c r="E6" s="31"/>
    </row>
    <row r="7" spans="1:5" ht="15.75" x14ac:dyDescent="0.25">
      <c r="A7" s="11"/>
      <c r="B7" s="11"/>
      <c r="C7" s="11"/>
      <c r="D7" s="11"/>
      <c r="E7" s="11"/>
    </row>
    <row r="8" spans="1:5" ht="13.5" thickBot="1" x14ac:dyDescent="0.25">
      <c r="C8" s="6"/>
    </row>
    <row r="9" spans="1:5" ht="51" x14ac:dyDescent="0.2">
      <c r="A9" s="12" t="s">
        <v>449</v>
      </c>
      <c r="B9" s="13" t="s">
        <v>1</v>
      </c>
      <c r="C9" s="14" t="s">
        <v>6</v>
      </c>
      <c r="D9" s="14" t="s">
        <v>95</v>
      </c>
      <c r="E9" s="15" t="s">
        <v>96</v>
      </c>
    </row>
    <row r="10" spans="1:5" x14ac:dyDescent="0.2">
      <c r="A10" s="16" t="s">
        <v>97</v>
      </c>
      <c r="B10" s="8" t="s">
        <v>9</v>
      </c>
      <c r="C10" s="5" t="s">
        <v>439</v>
      </c>
      <c r="D10" s="4"/>
      <c r="E10" s="17">
        <f>SUM(C10*D10)</f>
        <v>0</v>
      </c>
    </row>
    <row r="11" spans="1:5" x14ac:dyDescent="0.2">
      <c r="A11" s="16" t="s">
        <v>98</v>
      </c>
      <c r="B11" s="8" t="s">
        <v>10</v>
      </c>
      <c r="C11" s="5" t="s">
        <v>440</v>
      </c>
      <c r="D11" s="4"/>
      <c r="E11" s="17">
        <f t="shared" ref="E11:E67" si="0">SUM(C11*D11)</f>
        <v>0</v>
      </c>
    </row>
    <row r="12" spans="1:5" x14ac:dyDescent="0.2">
      <c r="A12" s="16" t="s">
        <v>99</v>
      </c>
      <c r="B12" s="8" t="s">
        <v>100</v>
      </c>
      <c r="C12" s="5">
        <v>16</v>
      </c>
      <c r="D12" s="4"/>
      <c r="E12" s="17">
        <f t="shared" si="0"/>
        <v>0</v>
      </c>
    </row>
    <row r="13" spans="1:5" x14ac:dyDescent="0.2">
      <c r="A13" s="18" t="s">
        <v>101</v>
      </c>
      <c r="B13" s="8" t="s">
        <v>102</v>
      </c>
      <c r="C13" s="5">
        <v>1</v>
      </c>
      <c r="D13" s="4"/>
      <c r="E13" s="17">
        <f>SUM(C13*D13)</f>
        <v>0</v>
      </c>
    </row>
    <row r="14" spans="1:5" x14ac:dyDescent="0.2">
      <c r="A14" s="19" t="s">
        <v>103</v>
      </c>
      <c r="B14" s="8" t="s">
        <v>104</v>
      </c>
      <c r="C14" s="5">
        <v>1</v>
      </c>
      <c r="D14" s="4"/>
      <c r="E14" s="17">
        <f>SUM(C14*D14)</f>
        <v>0</v>
      </c>
    </row>
    <row r="15" spans="1:5" x14ac:dyDescent="0.2">
      <c r="A15" s="16" t="s">
        <v>105</v>
      </c>
      <c r="B15" s="8" t="s">
        <v>11</v>
      </c>
      <c r="C15" s="5">
        <v>4</v>
      </c>
      <c r="D15" s="4"/>
      <c r="E15" s="17">
        <f t="shared" si="0"/>
        <v>0</v>
      </c>
    </row>
    <row r="16" spans="1:5" x14ac:dyDescent="0.2">
      <c r="A16" s="16" t="s">
        <v>106</v>
      </c>
      <c r="B16" s="8" t="s">
        <v>12</v>
      </c>
      <c r="C16" s="5">
        <v>31</v>
      </c>
      <c r="D16" s="4"/>
      <c r="E16" s="17">
        <f t="shared" si="0"/>
        <v>0</v>
      </c>
    </row>
    <row r="17" spans="1:5" x14ac:dyDescent="0.2">
      <c r="A17" s="16" t="s">
        <v>107</v>
      </c>
      <c r="B17" s="8" t="s">
        <v>108</v>
      </c>
      <c r="C17" s="5" t="s">
        <v>440</v>
      </c>
      <c r="D17" s="4"/>
      <c r="E17" s="17">
        <f t="shared" si="0"/>
        <v>0</v>
      </c>
    </row>
    <row r="18" spans="1:5" x14ac:dyDescent="0.2">
      <c r="A18" s="16" t="s">
        <v>109</v>
      </c>
      <c r="B18" s="8" t="s">
        <v>448</v>
      </c>
      <c r="C18" s="5" t="s">
        <v>441</v>
      </c>
      <c r="D18" s="4"/>
      <c r="E18" s="17">
        <f t="shared" si="0"/>
        <v>0</v>
      </c>
    </row>
    <row r="19" spans="1:5" x14ac:dyDescent="0.2">
      <c r="A19" s="16" t="s">
        <v>110</v>
      </c>
      <c r="B19" s="3" t="s">
        <v>111</v>
      </c>
      <c r="C19" s="5">
        <v>8</v>
      </c>
      <c r="D19" s="4"/>
      <c r="E19" s="17">
        <f t="shared" si="0"/>
        <v>0</v>
      </c>
    </row>
    <row r="20" spans="1:5" x14ac:dyDescent="0.2">
      <c r="A20" s="16" t="s">
        <v>112</v>
      </c>
      <c r="B20" s="3" t="s">
        <v>13</v>
      </c>
      <c r="C20" s="5" t="s">
        <v>441</v>
      </c>
      <c r="D20" s="4"/>
      <c r="E20" s="17">
        <f t="shared" si="0"/>
        <v>0</v>
      </c>
    </row>
    <row r="21" spans="1:5" x14ac:dyDescent="0.2">
      <c r="A21" s="18" t="s">
        <v>113</v>
      </c>
      <c r="B21" s="3" t="s">
        <v>114</v>
      </c>
      <c r="C21" s="5" t="s">
        <v>439</v>
      </c>
      <c r="D21" s="4"/>
      <c r="E21" s="17">
        <f t="shared" si="0"/>
        <v>0</v>
      </c>
    </row>
    <row r="22" spans="1:5" x14ac:dyDescent="0.2">
      <c r="A22" s="16" t="s">
        <v>115</v>
      </c>
      <c r="B22" s="3" t="s">
        <v>14</v>
      </c>
      <c r="C22" s="5" t="s">
        <v>440</v>
      </c>
      <c r="D22" s="4"/>
      <c r="E22" s="17">
        <f t="shared" si="0"/>
        <v>0</v>
      </c>
    </row>
    <row r="23" spans="1:5" x14ac:dyDescent="0.2">
      <c r="A23" s="18" t="s">
        <v>115</v>
      </c>
      <c r="B23" s="3" t="s">
        <v>116</v>
      </c>
      <c r="C23" s="5" t="s">
        <v>440</v>
      </c>
      <c r="D23" s="4"/>
      <c r="E23" s="17">
        <f t="shared" si="0"/>
        <v>0</v>
      </c>
    </row>
    <row r="24" spans="1:5" x14ac:dyDescent="0.2">
      <c r="A24" s="18" t="s">
        <v>117</v>
      </c>
      <c r="B24" s="3" t="s">
        <v>118</v>
      </c>
      <c r="C24" s="5">
        <v>42</v>
      </c>
      <c r="D24" s="4"/>
      <c r="E24" s="17">
        <f t="shared" si="0"/>
        <v>0</v>
      </c>
    </row>
    <row r="25" spans="1:5" x14ac:dyDescent="0.2">
      <c r="A25" s="18" t="s">
        <v>119</v>
      </c>
      <c r="B25" s="3" t="s">
        <v>15</v>
      </c>
      <c r="C25" s="5">
        <v>3</v>
      </c>
      <c r="D25" s="4"/>
      <c r="E25" s="17">
        <f t="shared" si="0"/>
        <v>0</v>
      </c>
    </row>
    <row r="26" spans="1:5" x14ac:dyDescent="0.2">
      <c r="A26" s="16" t="s">
        <v>120</v>
      </c>
      <c r="B26" s="3" t="s">
        <v>121</v>
      </c>
      <c r="C26" s="5" t="s">
        <v>440</v>
      </c>
      <c r="D26" s="4"/>
      <c r="E26" s="17">
        <f t="shared" si="0"/>
        <v>0</v>
      </c>
    </row>
    <row r="27" spans="1:5" x14ac:dyDescent="0.2">
      <c r="A27" s="18" t="s">
        <v>122</v>
      </c>
      <c r="B27" s="3" t="s">
        <v>123</v>
      </c>
      <c r="C27" s="5">
        <v>2</v>
      </c>
      <c r="D27" s="4"/>
      <c r="E27" s="17">
        <f t="shared" si="0"/>
        <v>0</v>
      </c>
    </row>
    <row r="28" spans="1:5" x14ac:dyDescent="0.2">
      <c r="A28" s="16" t="s">
        <v>124</v>
      </c>
      <c r="B28" s="3" t="s">
        <v>16</v>
      </c>
      <c r="C28" s="5">
        <v>14</v>
      </c>
      <c r="D28" s="4"/>
      <c r="E28" s="17">
        <f t="shared" si="0"/>
        <v>0</v>
      </c>
    </row>
    <row r="29" spans="1:5" x14ac:dyDescent="0.2">
      <c r="A29" s="16" t="s">
        <v>125</v>
      </c>
      <c r="B29" s="3" t="s">
        <v>17</v>
      </c>
      <c r="C29" s="5">
        <v>2</v>
      </c>
      <c r="D29" s="4"/>
      <c r="E29" s="17">
        <f t="shared" si="0"/>
        <v>0</v>
      </c>
    </row>
    <row r="30" spans="1:5" x14ac:dyDescent="0.2">
      <c r="A30" s="18" t="s">
        <v>126</v>
      </c>
      <c r="B30" s="3" t="s">
        <v>127</v>
      </c>
      <c r="C30" s="5" t="s">
        <v>440</v>
      </c>
      <c r="D30" s="4"/>
      <c r="E30" s="17">
        <f t="shared" si="0"/>
        <v>0</v>
      </c>
    </row>
    <row r="31" spans="1:5" x14ac:dyDescent="0.2">
      <c r="A31" s="16" t="s">
        <v>128</v>
      </c>
      <c r="B31" s="3" t="s">
        <v>129</v>
      </c>
      <c r="C31" s="5">
        <v>4</v>
      </c>
      <c r="D31" s="4"/>
      <c r="E31" s="17">
        <f t="shared" si="0"/>
        <v>0</v>
      </c>
    </row>
    <row r="32" spans="1:5" x14ac:dyDescent="0.2">
      <c r="A32" s="16" t="s">
        <v>130</v>
      </c>
      <c r="B32" s="3" t="s">
        <v>18</v>
      </c>
      <c r="C32" s="5">
        <v>27</v>
      </c>
      <c r="D32" s="4"/>
      <c r="E32" s="17">
        <f t="shared" si="0"/>
        <v>0</v>
      </c>
    </row>
    <row r="33" spans="1:5" x14ac:dyDescent="0.2">
      <c r="A33" s="16" t="s">
        <v>131</v>
      </c>
      <c r="B33" s="3" t="s">
        <v>132</v>
      </c>
      <c r="C33" s="5">
        <v>2</v>
      </c>
      <c r="D33" s="4"/>
      <c r="E33" s="17">
        <f t="shared" si="0"/>
        <v>0</v>
      </c>
    </row>
    <row r="34" spans="1:5" x14ac:dyDescent="0.2">
      <c r="A34" s="16" t="s">
        <v>133</v>
      </c>
      <c r="B34" s="3" t="s">
        <v>134</v>
      </c>
      <c r="C34" s="5" t="s">
        <v>440</v>
      </c>
      <c r="D34" s="4"/>
      <c r="E34" s="17">
        <f t="shared" si="0"/>
        <v>0</v>
      </c>
    </row>
    <row r="35" spans="1:5" x14ac:dyDescent="0.2">
      <c r="A35" s="16" t="s">
        <v>135</v>
      </c>
      <c r="B35" s="3" t="s">
        <v>136</v>
      </c>
      <c r="C35" s="5" t="s">
        <v>442</v>
      </c>
      <c r="D35" s="4"/>
      <c r="E35" s="17">
        <f t="shared" si="0"/>
        <v>0</v>
      </c>
    </row>
    <row r="36" spans="1:5" x14ac:dyDescent="0.2">
      <c r="A36" s="16" t="s">
        <v>137</v>
      </c>
      <c r="B36" s="3" t="s">
        <v>138</v>
      </c>
      <c r="C36" s="5">
        <v>2</v>
      </c>
      <c r="D36" s="4"/>
      <c r="E36" s="17">
        <f t="shared" si="0"/>
        <v>0</v>
      </c>
    </row>
    <row r="37" spans="1:5" x14ac:dyDescent="0.2">
      <c r="A37" s="18" t="s">
        <v>139</v>
      </c>
      <c r="B37" s="3" t="s">
        <v>140</v>
      </c>
      <c r="C37" s="5">
        <v>34</v>
      </c>
      <c r="D37" s="4"/>
      <c r="E37" s="17">
        <f t="shared" si="0"/>
        <v>0</v>
      </c>
    </row>
    <row r="38" spans="1:5" x14ac:dyDescent="0.2">
      <c r="A38" s="20">
        <v>3400938203820</v>
      </c>
      <c r="B38" s="3" t="s">
        <v>141</v>
      </c>
      <c r="C38" s="5">
        <v>2</v>
      </c>
      <c r="D38" s="4"/>
      <c r="E38" s="17">
        <f t="shared" si="0"/>
        <v>0</v>
      </c>
    </row>
    <row r="39" spans="1:5" x14ac:dyDescent="0.2">
      <c r="A39" s="16" t="s">
        <v>142</v>
      </c>
      <c r="B39" s="3" t="s">
        <v>143</v>
      </c>
      <c r="C39" s="5">
        <v>37</v>
      </c>
      <c r="D39" s="4"/>
      <c r="E39" s="17">
        <f t="shared" si="0"/>
        <v>0</v>
      </c>
    </row>
    <row r="40" spans="1:5" x14ac:dyDescent="0.2">
      <c r="A40" s="16" t="s">
        <v>144</v>
      </c>
      <c r="B40" s="3" t="s">
        <v>19</v>
      </c>
      <c r="C40" s="5">
        <v>16</v>
      </c>
      <c r="D40" s="4"/>
      <c r="E40" s="17">
        <f t="shared" si="0"/>
        <v>0</v>
      </c>
    </row>
    <row r="41" spans="1:5" x14ac:dyDescent="0.2">
      <c r="A41" s="18" t="s">
        <v>145</v>
      </c>
      <c r="B41" s="3" t="s">
        <v>146</v>
      </c>
      <c r="C41" s="5">
        <v>1</v>
      </c>
      <c r="D41" s="4"/>
      <c r="E41" s="17">
        <f t="shared" si="0"/>
        <v>0</v>
      </c>
    </row>
    <row r="42" spans="1:5" x14ac:dyDescent="0.2">
      <c r="A42" s="16" t="s">
        <v>147</v>
      </c>
      <c r="B42" s="3" t="s">
        <v>20</v>
      </c>
      <c r="C42" s="5">
        <v>37</v>
      </c>
      <c r="D42" s="4"/>
      <c r="E42" s="17">
        <f>SUM(C42*D42)</f>
        <v>0</v>
      </c>
    </row>
    <row r="43" spans="1:5" x14ac:dyDescent="0.2">
      <c r="A43" s="16" t="s">
        <v>148</v>
      </c>
      <c r="B43" s="3" t="s">
        <v>149</v>
      </c>
      <c r="C43" s="5">
        <v>26</v>
      </c>
      <c r="D43" s="4"/>
      <c r="E43" s="17">
        <f t="shared" si="0"/>
        <v>0</v>
      </c>
    </row>
    <row r="44" spans="1:5" x14ac:dyDescent="0.2">
      <c r="A44" s="16" t="s">
        <v>150</v>
      </c>
      <c r="B44" s="3" t="s">
        <v>21</v>
      </c>
      <c r="C44" s="5">
        <v>3</v>
      </c>
      <c r="D44" s="4"/>
      <c r="E44" s="17">
        <f t="shared" si="0"/>
        <v>0</v>
      </c>
    </row>
    <row r="45" spans="1:5" x14ac:dyDescent="0.2">
      <c r="A45" s="16" t="s">
        <v>151</v>
      </c>
      <c r="B45" s="3" t="s">
        <v>152</v>
      </c>
      <c r="C45" s="5" t="s">
        <v>439</v>
      </c>
      <c r="D45" s="4"/>
      <c r="E45" s="17">
        <f t="shared" si="0"/>
        <v>0</v>
      </c>
    </row>
    <row r="46" spans="1:5" x14ac:dyDescent="0.2">
      <c r="A46" s="16" t="s">
        <v>153</v>
      </c>
      <c r="B46" s="3" t="s">
        <v>22</v>
      </c>
      <c r="C46" s="5">
        <v>3</v>
      </c>
      <c r="D46" s="4"/>
      <c r="E46" s="17">
        <f t="shared" si="0"/>
        <v>0</v>
      </c>
    </row>
    <row r="47" spans="1:5" x14ac:dyDescent="0.2">
      <c r="A47" s="16" t="s">
        <v>154</v>
      </c>
      <c r="B47" s="3" t="s">
        <v>155</v>
      </c>
      <c r="C47" s="5" t="s">
        <v>440</v>
      </c>
      <c r="D47" s="4"/>
      <c r="E47" s="17">
        <f t="shared" si="0"/>
        <v>0</v>
      </c>
    </row>
    <row r="48" spans="1:5" x14ac:dyDescent="0.2">
      <c r="A48" s="16" t="s">
        <v>156</v>
      </c>
      <c r="B48" s="3" t="s">
        <v>23</v>
      </c>
      <c r="C48" s="5">
        <v>22</v>
      </c>
      <c r="D48" s="4"/>
      <c r="E48" s="17">
        <f t="shared" si="0"/>
        <v>0</v>
      </c>
    </row>
    <row r="49" spans="1:5" x14ac:dyDescent="0.2">
      <c r="A49" s="16" t="s">
        <v>157</v>
      </c>
      <c r="B49" s="3" t="s">
        <v>158</v>
      </c>
      <c r="C49" s="5">
        <v>11</v>
      </c>
      <c r="D49" s="4"/>
      <c r="E49" s="17">
        <f t="shared" si="0"/>
        <v>0</v>
      </c>
    </row>
    <row r="50" spans="1:5" x14ac:dyDescent="0.2">
      <c r="A50" s="18" t="s">
        <v>159</v>
      </c>
      <c r="B50" s="3" t="s">
        <v>160</v>
      </c>
      <c r="C50" s="5">
        <v>10</v>
      </c>
      <c r="D50" s="4"/>
      <c r="E50" s="17">
        <f t="shared" si="0"/>
        <v>0</v>
      </c>
    </row>
    <row r="51" spans="1:5" x14ac:dyDescent="0.2">
      <c r="A51" s="18" t="s">
        <v>161</v>
      </c>
      <c r="B51" s="3" t="s">
        <v>162</v>
      </c>
      <c r="C51" s="5">
        <v>15</v>
      </c>
      <c r="D51" s="4"/>
      <c r="E51" s="17">
        <f t="shared" si="0"/>
        <v>0</v>
      </c>
    </row>
    <row r="52" spans="1:5" x14ac:dyDescent="0.2">
      <c r="A52" s="18" t="s">
        <v>163</v>
      </c>
      <c r="B52" s="3" t="s">
        <v>164</v>
      </c>
      <c r="C52" s="5">
        <v>1</v>
      </c>
      <c r="D52" s="4"/>
      <c r="E52" s="17">
        <f t="shared" si="0"/>
        <v>0</v>
      </c>
    </row>
    <row r="53" spans="1:5" x14ac:dyDescent="0.2">
      <c r="A53" s="16" t="s">
        <v>165</v>
      </c>
      <c r="B53" s="3" t="s">
        <v>166</v>
      </c>
      <c r="C53" s="5">
        <v>4</v>
      </c>
      <c r="D53" s="4"/>
      <c r="E53" s="17">
        <f t="shared" si="0"/>
        <v>0</v>
      </c>
    </row>
    <row r="54" spans="1:5" x14ac:dyDescent="0.2">
      <c r="A54" s="16" t="s">
        <v>167</v>
      </c>
      <c r="B54" s="3" t="s">
        <v>168</v>
      </c>
      <c r="C54" s="5" t="s">
        <v>443</v>
      </c>
      <c r="D54" s="4"/>
      <c r="E54" s="17">
        <f>SUM(C54*D54)</f>
        <v>0</v>
      </c>
    </row>
    <row r="55" spans="1:5" x14ac:dyDescent="0.2">
      <c r="A55" s="16" t="s">
        <v>169</v>
      </c>
      <c r="B55" s="3" t="s">
        <v>170</v>
      </c>
      <c r="C55" s="5">
        <v>7</v>
      </c>
      <c r="D55" s="4"/>
      <c r="E55" s="17">
        <f t="shared" si="0"/>
        <v>0</v>
      </c>
    </row>
    <row r="56" spans="1:5" x14ac:dyDescent="0.2">
      <c r="A56" s="18" t="s">
        <v>171</v>
      </c>
      <c r="B56" s="3" t="s">
        <v>24</v>
      </c>
      <c r="C56" s="9">
        <v>1</v>
      </c>
      <c r="D56" s="4"/>
      <c r="E56" s="17">
        <f t="shared" si="0"/>
        <v>0</v>
      </c>
    </row>
    <row r="57" spans="1:5" x14ac:dyDescent="0.2">
      <c r="A57" s="16" t="s">
        <v>172</v>
      </c>
      <c r="B57" s="3" t="s">
        <v>5</v>
      </c>
      <c r="C57" s="5">
        <v>6</v>
      </c>
      <c r="D57" s="4"/>
      <c r="E57" s="17">
        <f t="shared" si="0"/>
        <v>0</v>
      </c>
    </row>
    <row r="58" spans="1:5" x14ac:dyDescent="0.2">
      <c r="A58" s="16" t="s">
        <v>173</v>
      </c>
      <c r="B58" s="3" t="s">
        <v>174</v>
      </c>
      <c r="C58" s="5">
        <v>2</v>
      </c>
      <c r="D58" s="4"/>
      <c r="E58" s="17">
        <f t="shared" si="0"/>
        <v>0</v>
      </c>
    </row>
    <row r="59" spans="1:5" x14ac:dyDescent="0.2">
      <c r="A59" s="21" t="s">
        <v>175</v>
      </c>
      <c r="B59" s="3" t="s">
        <v>176</v>
      </c>
      <c r="C59" s="5">
        <v>3</v>
      </c>
      <c r="D59" s="4"/>
      <c r="E59" s="17">
        <f t="shared" si="0"/>
        <v>0</v>
      </c>
    </row>
    <row r="60" spans="1:5" x14ac:dyDescent="0.2">
      <c r="A60" s="18" t="s">
        <v>177</v>
      </c>
      <c r="B60" s="3" t="s">
        <v>178</v>
      </c>
      <c r="C60" s="5">
        <v>1</v>
      </c>
      <c r="D60" s="4"/>
      <c r="E60" s="17">
        <f t="shared" si="0"/>
        <v>0</v>
      </c>
    </row>
    <row r="61" spans="1:5" x14ac:dyDescent="0.2">
      <c r="A61" s="16" t="s">
        <v>179</v>
      </c>
      <c r="B61" s="3" t="s">
        <v>25</v>
      </c>
      <c r="C61" s="5" t="s">
        <v>440</v>
      </c>
      <c r="D61" s="4"/>
      <c r="E61" s="17">
        <f t="shared" si="0"/>
        <v>0</v>
      </c>
    </row>
    <row r="62" spans="1:5" x14ac:dyDescent="0.2">
      <c r="A62" s="16" t="s">
        <v>180</v>
      </c>
      <c r="B62" s="3" t="s">
        <v>181</v>
      </c>
      <c r="C62" s="5">
        <v>673</v>
      </c>
      <c r="D62" s="4"/>
      <c r="E62" s="17">
        <f t="shared" si="0"/>
        <v>0</v>
      </c>
    </row>
    <row r="63" spans="1:5" x14ac:dyDescent="0.2">
      <c r="A63" s="16" t="s">
        <v>182</v>
      </c>
      <c r="B63" s="3" t="s">
        <v>26</v>
      </c>
      <c r="C63" s="5">
        <v>25</v>
      </c>
      <c r="D63" s="4"/>
      <c r="E63" s="17">
        <f t="shared" si="0"/>
        <v>0</v>
      </c>
    </row>
    <row r="64" spans="1:5" x14ac:dyDescent="0.2">
      <c r="A64" s="16" t="s">
        <v>183</v>
      </c>
      <c r="B64" s="3" t="s">
        <v>27</v>
      </c>
      <c r="C64" s="5" t="s">
        <v>441</v>
      </c>
      <c r="D64" s="4"/>
      <c r="E64" s="17">
        <f t="shared" si="0"/>
        <v>0</v>
      </c>
    </row>
    <row r="65" spans="1:5" x14ac:dyDescent="0.2">
      <c r="A65" s="16" t="s">
        <v>184</v>
      </c>
      <c r="B65" s="3" t="s">
        <v>4</v>
      </c>
      <c r="C65" s="5">
        <v>44</v>
      </c>
      <c r="D65" s="4"/>
      <c r="E65" s="17">
        <f t="shared" si="0"/>
        <v>0</v>
      </c>
    </row>
    <row r="66" spans="1:5" x14ac:dyDescent="0.2">
      <c r="A66" s="16" t="s">
        <v>185</v>
      </c>
      <c r="B66" s="3" t="s">
        <v>186</v>
      </c>
      <c r="C66" s="5" t="s">
        <v>440</v>
      </c>
      <c r="D66" s="4"/>
      <c r="E66" s="17">
        <f>SUM(C66*D66)</f>
        <v>0</v>
      </c>
    </row>
    <row r="67" spans="1:5" x14ac:dyDescent="0.2">
      <c r="A67" s="18" t="s">
        <v>187</v>
      </c>
      <c r="B67" s="3" t="s">
        <v>188</v>
      </c>
      <c r="C67" s="5">
        <v>376</v>
      </c>
      <c r="D67" s="4"/>
      <c r="E67" s="17">
        <f t="shared" si="0"/>
        <v>0</v>
      </c>
    </row>
    <row r="68" spans="1:5" x14ac:dyDescent="0.2">
      <c r="A68" s="18" t="s">
        <v>189</v>
      </c>
      <c r="B68" s="3" t="s">
        <v>190</v>
      </c>
      <c r="C68" s="5">
        <v>4</v>
      </c>
      <c r="D68" s="4"/>
      <c r="E68" s="17">
        <f t="shared" ref="E68:E76" si="1">SUM(C68*D68)</f>
        <v>0</v>
      </c>
    </row>
    <row r="69" spans="1:5" x14ac:dyDescent="0.2">
      <c r="A69" s="16" t="s">
        <v>191</v>
      </c>
      <c r="B69" s="3" t="s">
        <v>28</v>
      </c>
      <c r="C69" s="5" t="s">
        <v>440</v>
      </c>
      <c r="D69" s="4"/>
      <c r="E69" s="17">
        <f t="shared" si="1"/>
        <v>0</v>
      </c>
    </row>
    <row r="70" spans="1:5" x14ac:dyDescent="0.2">
      <c r="A70" s="16" t="s">
        <v>192</v>
      </c>
      <c r="B70" s="3" t="s">
        <v>2</v>
      </c>
      <c r="C70" s="5">
        <v>5</v>
      </c>
      <c r="D70" s="4"/>
      <c r="E70" s="17">
        <f t="shared" si="1"/>
        <v>0</v>
      </c>
    </row>
    <row r="71" spans="1:5" x14ac:dyDescent="0.2">
      <c r="A71" s="18" t="s">
        <v>193</v>
      </c>
      <c r="B71" s="3" t="s">
        <v>194</v>
      </c>
      <c r="C71" s="5">
        <v>8</v>
      </c>
      <c r="D71" s="4"/>
      <c r="E71" s="17">
        <f t="shared" si="1"/>
        <v>0</v>
      </c>
    </row>
    <row r="72" spans="1:5" x14ac:dyDescent="0.2">
      <c r="A72" s="16" t="s">
        <v>195</v>
      </c>
      <c r="B72" s="3" t="s">
        <v>29</v>
      </c>
      <c r="C72" s="5" t="s">
        <v>440</v>
      </c>
      <c r="D72" s="4"/>
      <c r="E72" s="17">
        <f t="shared" si="1"/>
        <v>0</v>
      </c>
    </row>
    <row r="73" spans="1:5" x14ac:dyDescent="0.2">
      <c r="A73" s="16" t="s">
        <v>196</v>
      </c>
      <c r="B73" s="3" t="s">
        <v>197</v>
      </c>
      <c r="C73" s="5">
        <v>2</v>
      </c>
      <c r="D73" s="4"/>
      <c r="E73" s="17">
        <f t="shared" si="1"/>
        <v>0</v>
      </c>
    </row>
    <row r="74" spans="1:5" x14ac:dyDescent="0.2">
      <c r="A74" s="18" t="s">
        <v>196</v>
      </c>
      <c r="B74" s="3" t="s">
        <v>198</v>
      </c>
      <c r="C74" s="5" t="s">
        <v>440</v>
      </c>
      <c r="D74" s="4"/>
      <c r="E74" s="17">
        <f t="shared" si="1"/>
        <v>0</v>
      </c>
    </row>
    <row r="75" spans="1:5" x14ac:dyDescent="0.2">
      <c r="A75" s="16" t="s">
        <v>199</v>
      </c>
      <c r="B75" s="3" t="s">
        <v>200</v>
      </c>
      <c r="C75" s="5" t="s">
        <v>444</v>
      </c>
      <c r="D75" s="4"/>
      <c r="E75" s="17">
        <f t="shared" si="1"/>
        <v>0</v>
      </c>
    </row>
    <row r="76" spans="1:5" x14ac:dyDescent="0.2">
      <c r="A76" s="16" t="s">
        <v>201</v>
      </c>
      <c r="B76" s="3" t="s">
        <v>30</v>
      </c>
      <c r="C76" s="5">
        <v>7</v>
      </c>
      <c r="D76" s="4"/>
      <c r="E76" s="17">
        <f t="shared" si="1"/>
        <v>0</v>
      </c>
    </row>
    <row r="77" spans="1:5" x14ac:dyDescent="0.2">
      <c r="A77" s="16" t="s">
        <v>202</v>
      </c>
      <c r="B77" s="3" t="s">
        <v>31</v>
      </c>
      <c r="C77" s="5">
        <v>11</v>
      </c>
      <c r="D77" s="4"/>
      <c r="E77" s="17">
        <f>SUM(C77*D77)</f>
        <v>0</v>
      </c>
    </row>
    <row r="78" spans="1:5" x14ac:dyDescent="0.2">
      <c r="A78" s="28">
        <v>3400932156009</v>
      </c>
      <c r="B78" s="3" t="s">
        <v>203</v>
      </c>
      <c r="C78" s="5">
        <v>1</v>
      </c>
      <c r="D78" s="4"/>
      <c r="E78" s="17">
        <f t="shared" ref="E78:E100" si="2">SUM(C78*D78)</f>
        <v>0</v>
      </c>
    </row>
    <row r="79" spans="1:5" x14ac:dyDescent="0.2">
      <c r="A79" s="16" t="s">
        <v>204</v>
      </c>
      <c r="B79" s="3" t="s">
        <v>205</v>
      </c>
      <c r="C79" s="5">
        <v>10</v>
      </c>
      <c r="D79" s="4"/>
      <c r="E79" s="17">
        <f t="shared" si="2"/>
        <v>0</v>
      </c>
    </row>
    <row r="80" spans="1:5" x14ac:dyDescent="0.2">
      <c r="A80" s="16" t="s">
        <v>206</v>
      </c>
      <c r="B80" s="3" t="s">
        <v>207</v>
      </c>
      <c r="C80" s="5">
        <v>5</v>
      </c>
      <c r="D80" s="4"/>
      <c r="E80" s="17">
        <f t="shared" si="2"/>
        <v>0</v>
      </c>
    </row>
    <row r="81" spans="1:5" x14ac:dyDescent="0.2">
      <c r="A81" s="16" t="s">
        <v>208</v>
      </c>
      <c r="B81" s="3" t="s">
        <v>32</v>
      </c>
      <c r="C81" s="5" t="s">
        <v>440</v>
      </c>
      <c r="D81" s="4"/>
      <c r="E81" s="17">
        <f t="shared" si="2"/>
        <v>0</v>
      </c>
    </row>
    <row r="82" spans="1:5" x14ac:dyDescent="0.2">
      <c r="A82" s="16" t="s">
        <v>209</v>
      </c>
      <c r="B82" s="3" t="s">
        <v>210</v>
      </c>
      <c r="C82" s="5" t="s">
        <v>445</v>
      </c>
      <c r="D82" s="4"/>
      <c r="E82" s="17">
        <f t="shared" si="2"/>
        <v>0</v>
      </c>
    </row>
    <row r="83" spans="1:5" x14ac:dyDescent="0.2">
      <c r="A83" s="16" t="s">
        <v>211</v>
      </c>
      <c r="B83" s="3" t="s">
        <v>212</v>
      </c>
      <c r="C83" s="5" t="s">
        <v>441</v>
      </c>
      <c r="D83" s="4"/>
      <c r="E83" s="17">
        <f t="shared" si="2"/>
        <v>0</v>
      </c>
    </row>
    <row r="84" spans="1:5" x14ac:dyDescent="0.2">
      <c r="A84" s="16" t="s">
        <v>213</v>
      </c>
      <c r="B84" s="3" t="s">
        <v>33</v>
      </c>
      <c r="C84" s="5">
        <v>2</v>
      </c>
      <c r="D84" s="4"/>
      <c r="E84" s="17">
        <f t="shared" si="2"/>
        <v>0</v>
      </c>
    </row>
    <row r="85" spans="1:5" x14ac:dyDescent="0.2">
      <c r="A85" s="16" t="s">
        <v>214</v>
      </c>
      <c r="B85" s="3" t="s">
        <v>34</v>
      </c>
      <c r="C85" s="5">
        <v>2</v>
      </c>
      <c r="D85" s="4"/>
      <c r="E85" s="17">
        <f t="shared" si="2"/>
        <v>0</v>
      </c>
    </row>
    <row r="86" spans="1:5" x14ac:dyDescent="0.2">
      <c r="A86" s="16" t="s">
        <v>215</v>
      </c>
      <c r="B86" s="3" t="s">
        <v>216</v>
      </c>
      <c r="C86" s="5" t="s">
        <v>440</v>
      </c>
      <c r="D86" s="4"/>
      <c r="E86" s="17">
        <f t="shared" si="2"/>
        <v>0</v>
      </c>
    </row>
    <row r="87" spans="1:5" x14ac:dyDescent="0.2">
      <c r="A87" s="16" t="s">
        <v>217</v>
      </c>
      <c r="B87" s="3" t="s">
        <v>218</v>
      </c>
      <c r="C87" s="5">
        <v>3</v>
      </c>
      <c r="D87" s="4"/>
      <c r="E87" s="17">
        <f t="shared" si="2"/>
        <v>0</v>
      </c>
    </row>
    <row r="88" spans="1:5" x14ac:dyDescent="0.2">
      <c r="A88" s="16" t="s">
        <v>219</v>
      </c>
      <c r="B88" s="3" t="s">
        <v>35</v>
      </c>
      <c r="C88" s="5">
        <v>4</v>
      </c>
      <c r="D88" s="4"/>
      <c r="E88" s="17">
        <f t="shared" si="2"/>
        <v>0</v>
      </c>
    </row>
    <row r="89" spans="1:5" x14ac:dyDescent="0.2">
      <c r="A89" s="16" t="s">
        <v>220</v>
      </c>
      <c r="B89" s="3" t="s">
        <v>221</v>
      </c>
      <c r="C89" s="5">
        <v>4</v>
      </c>
      <c r="D89" s="4"/>
      <c r="E89" s="17">
        <f t="shared" si="2"/>
        <v>0</v>
      </c>
    </row>
    <row r="90" spans="1:5" x14ac:dyDescent="0.2">
      <c r="A90" s="16" t="s">
        <v>222</v>
      </c>
      <c r="B90" s="3" t="s">
        <v>36</v>
      </c>
      <c r="C90" s="5">
        <v>2</v>
      </c>
      <c r="D90" s="4"/>
      <c r="E90" s="17">
        <f t="shared" si="2"/>
        <v>0</v>
      </c>
    </row>
    <row r="91" spans="1:5" x14ac:dyDescent="0.2">
      <c r="A91" s="18" t="s">
        <v>223</v>
      </c>
      <c r="B91" s="3" t="s">
        <v>224</v>
      </c>
      <c r="C91" s="5">
        <v>4</v>
      </c>
      <c r="D91" s="4"/>
      <c r="E91" s="17">
        <f t="shared" si="2"/>
        <v>0</v>
      </c>
    </row>
    <row r="92" spans="1:5" x14ac:dyDescent="0.2">
      <c r="A92" s="16" t="s">
        <v>225</v>
      </c>
      <c r="B92" s="3" t="s">
        <v>37</v>
      </c>
      <c r="C92" s="5">
        <v>4</v>
      </c>
      <c r="D92" s="4"/>
      <c r="E92" s="17">
        <f t="shared" si="2"/>
        <v>0</v>
      </c>
    </row>
    <row r="93" spans="1:5" x14ac:dyDescent="0.2">
      <c r="A93" s="27">
        <v>3400927693199</v>
      </c>
      <c r="B93" s="3" t="s">
        <v>226</v>
      </c>
      <c r="C93" s="5" t="s">
        <v>440</v>
      </c>
      <c r="D93" s="4"/>
      <c r="E93" s="17">
        <f t="shared" si="2"/>
        <v>0</v>
      </c>
    </row>
    <row r="94" spans="1:5" x14ac:dyDescent="0.2">
      <c r="A94" s="16" t="s">
        <v>227</v>
      </c>
      <c r="B94" s="3" t="s">
        <v>228</v>
      </c>
      <c r="C94" s="5">
        <v>130</v>
      </c>
      <c r="D94" s="4"/>
      <c r="E94" s="17">
        <f t="shared" si="2"/>
        <v>0</v>
      </c>
    </row>
    <row r="95" spans="1:5" x14ac:dyDescent="0.2">
      <c r="A95" s="16" t="s">
        <v>229</v>
      </c>
      <c r="B95" s="3" t="s">
        <v>38</v>
      </c>
      <c r="C95" s="5">
        <v>30</v>
      </c>
      <c r="D95" s="4"/>
      <c r="E95" s="17">
        <f t="shared" si="2"/>
        <v>0</v>
      </c>
    </row>
    <row r="96" spans="1:5" x14ac:dyDescent="0.2">
      <c r="A96" s="16" t="s">
        <v>230</v>
      </c>
      <c r="B96" s="3" t="s">
        <v>231</v>
      </c>
      <c r="C96" s="5" t="s">
        <v>441</v>
      </c>
      <c r="D96" s="4"/>
      <c r="E96" s="17">
        <f t="shared" si="2"/>
        <v>0</v>
      </c>
    </row>
    <row r="97" spans="1:5" x14ac:dyDescent="0.2">
      <c r="A97" s="16" t="s">
        <v>232</v>
      </c>
      <c r="B97" s="3" t="s">
        <v>39</v>
      </c>
      <c r="C97" s="5" t="s">
        <v>440</v>
      </c>
      <c r="D97" s="4"/>
      <c r="E97" s="17">
        <f t="shared" si="2"/>
        <v>0</v>
      </c>
    </row>
    <row r="98" spans="1:5" x14ac:dyDescent="0.2">
      <c r="A98" s="16" t="s">
        <v>233</v>
      </c>
      <c r="B98" s="3" t="s">
        <v>234</v>
      </c>
      <c r="C98" s="5" t="s">
        <v>440</v>
      </c>
      <c r="D98" s="4"/>
      <c r="E98" s="17">
        <f t="shared" si="2"/>
        <v>0</v>
      </c>
    </row>
    <row r="99" spans="1:5" x14ac:dyDescent="0.2">
      <c r="A99" s="16" t="s">
        <v>235</v>
      </c>
      <c r="B99" s="3" t="s">
        <v>236</v>
      </c>
      <c r="C99" s="5">
        <v>3</v>
      </c>
      <c r="D99" s="4"/>
      <c r="E99" s="17">
        <f t="shared" si="2"/>
        <v>0</v>
      </c>
    </row>
    <row r="100" spans="1:5" x14ac:dyDescent="0.2">
      <c r="A100" s="18" t="s">
        <v>237</v>
      </c>
      <c r="B100" s="3" t="s">
        <v>238</v>
      </c>
      <c r="C100" s="5" t="s">
        <v>440</v>
      </c>
      <c r="D100" s="4"/>
      <c r="E100" s="17">
        <f t="shared" si="2"/>
        <v>0</v>
      </c>
    </row>
    <row r="101" spans="1:5" x14ac:dyDescent="0.2">
      <c r="A101" s="18" t="s">
        <v>239</v>
      </c>
      <c r="B101" s="3" t="s">
        <v>240</v>
      </c>
      <c r="C101" s="5">
        <v>1</v>
      </c>
      <c r="D101" s="4"/>
      <c r="E101" s="17">
        <f>SUM(C101*D101)</f>
        <v>0</v>
      </c>
    </row>
    <row r="102" spans="1:5" x14ac:dyDescent="0.2">
      <c r="A102" s="18" t="s">
        <v>241</v>
      </c>
      <c r="B102" s="3" t="s">
        <v>242</v>
      </c>
      <c r="C102" s="5">
        <v>64</v>
      </c>
      <c r="D102" s="4"/>
      <c r="E102" s="17">
        <f t="shared" ref="E102:E114" si="3">SUM(C102*D102)</f>
        <v>0</v>
      </c>
    </row>
    <row r="103" spans="1:5" x14ac:dyDescent="0.2">
      <c r="A103" s="16" t="s">
        <v>243</v>
      </c>
      <c r="B103" s="3" t="s">
        <v>40</v>
      </c>
      <c r="C103" s="5" t="s">
        <v>440</v>
      </c>
      <c r="D103" s="4"/>
      <c r="E103" s="17">
        <f t="shared" si="3"/>
        <v>0</v>
      </c>
    </row>
    <row r="104" spans="1:5" x14ac:dyDescent="0.2">
      <c r="A104" s="16" t="s">
        <v>244</v>
      </c>
      <c r="B104" s="3" t="s">
        <v>41</v>
      </c>
      <c r="C104" s="5" t="s">
        <v>440</v>
      </c>
      <c r="D104" s="4"/>
      <c r="E104" s="17">
        <f t="shared" si="3"/>
        <v>0</v>
      </c>
    </row>
    <row r="105" spans="1:5" x14ac:dyDescent="0.2">
      <c r="A105" s="18" t="s">
        <v>245</v>
      </c>
      <c r="B105" s="3" t="s">
        <v>42</v>
      </c>
      <c r="C105" s="5">
        <v>140</v>
      </c>
      <c r="D105" s="4"/>
      <c r="E105" s="17">
        <f t="shared" si="3"/>
        <v>0</v>
      </c>
    </row>
    <row r="106" spans="1:5" x14ac:dyDescent="0.2">
      <c r="A106" s="16" t="s">
        <v>246</v>
      </c>
      <c r="B106" s="3" t="s">
        <v>43</v>
      </c>
      <c r="C106" s="5">
        <v>3</v>
      </c>
      <c r="D106" s="4"/>
      <c r="E106" s="17">
        <f t="shared" si="3"/>
        <v>0</v>
      </c>
    </row>
    <row r="107" spans="1:5" x14ac:dyDescent="0.2">
      <c r="A107" s="16" t="s">
        <v>247</v>
      </c>
      <c r="B107" s="3" t="s">
        <v>248</v>
      </c>
      <c r="C107" s="5" t="s">
        <v>440</v>
      </c>
      <c r="D107" s="4"/>
      <c r="E107" s="17">
        <f t="shared" si="3"/>
        <v>0</v>
      </c>
    </row>
    <row r="108" spans="1:5" x14ac:dyDescent="0.2">
      <c r="A108" s="16" t="s">
        <v>249</v>
      </c>
      <c r="B108" s="10" t="s">
        <v>450</v>
      </c>
      <c r="C108" s="5" t="s">
        <v>441</v>
      </c>
      <c r="D108" s="4"/>
      <c r="E108" s="17">
        <f t="shared" si="3"/>
        <v>0</v>
      </c>
    </row>
    <row r="109" spans="1:5" x14ac:dyDescent="0.2">
      <c r="A109" s="16" t="s">
        <v>250</v>
      </c>
      <c r="B109" s="3" t="s">
        <v>251</v>
      </c>
      <c r="C109" s="5">
        <v>5</v>
      </c>
      <c r="D109" s="4"/>
      <c r="E109" s="17">
        <f t="shared" si="3"/>
        <v>0</v>
      </c>
    </row>
    <row r="110" spans="1:5" x14ac:dyDescent="0.2">
      <c r="A110" s="16" t="s">
        <v>252</v>
      </c>
      <c r="B110" s="3" t="s">
        <v>253</v>
      </c>
      <c r="C110" s="5">
        <v>3</v>
      </c>
      <c r="D110" s="4"/>
      <c r="E110" s="17">
        <f t="shared" si="3"/>
        <v>0</v>
      </c>
    </row>
    <row r="111" spans="1:5" x14ac:dyDescent="0.2">
      <c r="A111" s="18" t="s">
        <v>254</v>
      </c>
      <c r="B111" s="3" t="s">
        <v>255</v>
      </c>
      <c r="C111" s="5">
        <v>7</v>
      </c>
      <c r="D111" s="4"/>
      <c r="E111" s="17">
        <f t="shared" si="3"/>
        <v>0</v>
      </c>
    </row>
    <row r="112" spans="1:5" x14ac:dyDescent="0.2">
      <c r="A112" s="16" t="s">
        <v>256</v>
      </c>
      <c r="B112" s="3" t="s">
        <v>257</v>
      </c>
      <c r="C112" s="5" t="s">
        <v>440</v>
      </c>
      <c r="D112" s="4"/>
      <c r="E112" s="17">
        <f t="shared" si="3"/>
        <v>0</v>
      </c>
    </row>
    <row r="113" spans="1:5" x14ac:dyDescent="0.2">
      <c r="A113" s="16" t="s">
        <v>258</v>
      </c>
      <c r="B113" s="3" t="s">
        <v>259</v>
      </c>
      <c r="C113" s="5">
        <v>17</v>
      </c>
      <c r="D113" s="4"/>
      <c r="E113" s="17">
        <f t="shared" si="3"/>
        <v>0</v>
      </c>
    </row>
    <row r="114" spans="1:5" x14ac:dyDescent="0.2">
      <c r="A114" s="16" t="s">
        <v>260</v>
      </c>
      <c r="B114" s="3" t="s">
        <v>44</v>
      </c>
      <c r="C114" s="5">
        <v>2</v>
      </c>
      <c r="D114" s="4"/>
      <c r="E114" s="17">
        <f t="shared" si="3"/>
        <v>0</v>
      </c>
    </row>
    <row r="115" spans="1:5" x14ac:dyDescent="0.2">
      <c r="A115" s="16" t="s">
        <v>261</v>
      </c>
      <c r="B115" s="3" t="s">
        <v>45</v>
      </c>
      <c r="C115" s="5" t="s">
        <v>440</v>
      </c>
      <c r="D115" s="4"/>
      <c r="E115" s="17">
        <f>SUM(C115*D115)</f>
        <v>0</v>
      </c>
    </row>
    <row r="116" spans="1:5" x14ac:dyDescent="0.2">
      <c r="A116" s="18" t="s">
        <v>262</v>
      </c>
      <c r="B116" s="3" t="s">
        <v>46</v>
      </c>
      <c r="C116" s="5">
        <v>65</v>
      </c>
      <c r="D116" s="4"/>
      <c r="E116" s="17">
        <f t="shared" ref="E116:E127" si="4">SUM(C116*D116)</f>
        <v>0</v>
      </c>
    </row>
    <row r="117" spans="1:5" x14ac:dyDescent="0.2">
      <c r="A117" s="16" t="s">
        <v>263</v>
      </c>
      <c r="B117" s="3" t="s">
        <v>264</v>
      </c>
      <c r="C117" s="5">
        <v>5</v>
      </c>
      <c r="D117" s="4"/>
      <c r="E117" s="17">
        <f t="shared" si="4"/>
        <v>0</v>
      </c>
    </row>
    <row r="118" spans="1:5" x14ac:dyDescent="0.2">
      <c r="A118" s="16" t="s">
        <v>265</v>
      </c>
      <c r="B118" s="3" t="s">
        <v>266</v>
      </c>
      <c r="C118" s="5">
        <v>2</v>
      </c>
      <c r="D118" s="4"/>
      <c r="E118" s="17">
        <f t="shared" si="4"/>
        <v>0</v>
      </c>
    </row>
    <row r="119" spans="1:5" x14ac:dyDescent="0.2">
      <c r="A119" s="16" t="s">
        <v>267</v>
      </c>
      <c r="B119" s="3" t="s">
        <v>268</v>
      </c>
      <c r="C119" s="5">
        <v>10</v>
      </c>
      <c r="D119" s="4"/>
      <c r="E119" s="17">
        <f t="shared" si="4"/>
        <v>0</v>
      </c>
    </row>
    <row r="120" spans="1:5" x14ac:dyDescent="0.2">
      <c r="A120" s="18" t="s">
        <v>269</v>
      </c>
      <c r="B120" s="3" t="s">
        <v>47</v>
      </c>
      <c r="C120" s="5">
        <v>4</v>
      </c>
      <c r="D120" s="4"/>
      <c r="E120" s="17">
        <f t="shared" si="4"/>
        <v>0</v>
      </c>
    </row>
    <row r="121" spans="1:5" x14ac:dyDescent="0.2">
      <c r="A121" s="16" t="s">
        <v>270</v>
      </c>
      <c r="B121" s="3" t="s">
        <v>48</v>
      </c>
      <c r="C121" s="5">
        <v>11</v>
      </c>
      <c r="D121" s="4"/>
      <c r="E121" s="17">
        <f t="shared" si="4"/>
        <v>0</v>
      </c>
    </row>
    <row r="122" spans="1:5" x14ac:dyDescent="0.2">
      <c r="A122" s="16" t="s">
        <v>271</v>
      </c>
      <c r="B122" s="3" t="s">
        <v>272</v>
      </c>
      <c r="C122" s="5">
        <v>19</v>
      </c>
      <c r="D122" s="4"/>
      <c r="E122" s="17">
        <f t="shared" si="4"/>
        <v>0</v>
      </c>
    </row>
    <row r="123" spans="1:5" x14ac:dyDescent="0.2">
      <c r="A123" s="16" t="s">
        <v>273</v>
      </c>
      <c r="B123" s="3" t="s">
        <v>49</v>
      </c>
      <c r="C123" s="5">
        <v>83</v>
      </c>
      <c r="D123" s="4"/>
      <c r="E123" s="17">
        <f t="shared" si="4"/>
        <v>0</v>
      </c>
    </row>
    <row r="124" spans="1:5" x14ac:dyDescent="0.2">
      <c r="A124" s="26"/>
      <c r="B124" s="3" t="s">
        <v>451</v>
      </c>
      <c r="C124" s="5" t="s">
        <v>440</v>
      </c>
      <c r="D124" s="4"/>
      <c r="E124" s="17">
        <f t="shared" si="4"/>
        <v>0</v>
      </c>
    </row>
    <row r="125" spans="1:5" x14ac:dyDescent="0.2">
      <c r="A125" s="18" t="s">
        <v>274</v>
      </c>
      <c r="B125" s="3" t="s">
        <v>275</v>
      </c>
      <c r="C125" s="5">
        <v>10</v>
      </c>
      <c r="D125" s="4"/>
      <c r="E125" s="17">
        <f t="shared" si="4"/>
        <v>0</v>
      </c>
    </row>
    <row r="126" spans="1:5" x14ac:dyDescent="0.2">
      <c r="A126" s="16" t="s">
        <v>276</v>
      </c>
      <c r="B126" s="3" t="s">
        <v>277</v>
      </c>
      <c r="C126" s="5">
        <v>3</v>
      </c>
      <c r="D126" s="4"/>
      <c r="E126" s="17">
        <f t="shared" si="4"/>
        <v>0</v>
      </c>
    </row>
    <row r="127" spans="1:5" x14ac:dyDescent="0.2">
      <c r="A127" s="16" t="s">
        <v>278</v>
      </c>
      <c r="B127" s="3" t="s">
        <v>50</v>
      </c>
      <c r="C127" s="5">
        <v>52</v>
      </c>
      <c r="D127" s="4"/>
      <c r="E127" s="17">
        <f t="shared" si="4"/>
        <v>0</v>
      </c>
    </row>
    <row r="128" spans="1:5" x14ac:dyDescent="0.2">
      <c r="A128" s="16" t="s">
        <v>279</v>
      </c>
      <c r="B128" s="3" t="s">
        <v>280</v>
      </c>
      <c r="C128" s="5" t="s">
        <v>440</v>
      </c>
      <c r="D128" s="4"/>
      <c r="E128" s="17">
        <f>SUM(C128*D128)</f>
        <v>0</v>
      </c>
    </row>
    <row r="129" spans="1:5" x14ac:dyDescent="0.2">
      <c r="A129" s="16" t="s">
        <v>281</v>
      </c>
      <c r="B129" s="3" t="s">
        <v>282</v>
      </c>
      <c r="C129" s="5">
        <v>14</v>
      </c>
      <c r="D129" s="4"/>
      <c r="E129" s="17">
        <f t="shared" ref="E129:E141" si="5">SUM(C129*D129)</f>
        <v>0</v>
      </c>
    </row>
    <row r="130" spans="1:5" x14ac:dyDescent="0.2">
      <c r="A130" s="16" t="s">
        <v>283</v>
      </c>
      <c r="B130" s="3" t="s">
        <v>51</v>
      </c>
      <c r="C130" s="5" t="s">
        <v>443</v>
      </c>
      <c r="D130" s="4"/>
      <c r="E130" s="17">
        <f t="shared" si="5"/>
        <v>0</v>
      </c>
    </row>
    <row r="131" spans="1:5" x14ac:dyDescent="0.2">
      <c r="A131" s="16" t="s">
        <v>284</v>
      </c>
      <c r="B131" s="3" t="s">
        <v>52</v>
      </c>
      <c r="C131" s="5">
        <v>4</v>
      </c>
      <c r="D131" s="4"/>
      <c r="E131" s="17">
        <f t="shared" si="5"/>
        <v>0</v>
      </c>
    </row>
    <row r="132" spans="1:5" x14ac:dyDescent="0.2">
      <c r="A132" s="16" t="s">
        <v>285</v>
      </c>
      <c r="B132" s="3" t="s">
        <v>286</v>
      </c>
      <c r="C132" s="5">
        <v>13</v>
      </c>
      <c r="D132" s="4"/>
      <c r="E132" s="17">
        <f t="shared" si="5"/>
        <v>0</v>
      </c>
    </row>
    <row r="133" spans="1:5" x14ac:dyDescent="0.2">
      <c r="A133" s="16" t="s">
        <v>287</v>
      </c>
      <c r="B133" s="3" t="s">
        <v>53</v>
      </c>
      <c r="C133" s="5">
        <v>76</v>
      </c>
      <c r="D133" s="4"/>
      <c r="E133" s="17">
        <f t="shared" si="5"/>
        <v>0</v>
      </c>
    </row>
    <row r="134" spans="1:5" x14ac:dyDescent="0.2">
      <c r="A134" s="16" t="s">
        <v>288</v>
      </c>
      <c r="B134" s="3" t="s">
        <v>54</v>
      </c>
      <c r="C134" s="5">
        <v>169</v>
      </c>
      <c r="D134" s="4"/>
      <c r="E134" s="17">
        <f t="shared" si="5"/>
        <v>0</v>
      </c>
    </row>
    <row r="135" spans="1:5" x14ac:dyDescent="0.2">
      <c r="A135" s="16" t="s">
        <v>289</v>
      </c>
      <c r="B135" s="3" t="s">
        <v>55</v>
      </c>
      <c r="C135" s="5">
        <v>33</v>
      </c>
      <c r="D135" s="4"/>
      <c r="E135" s="17">
        <f t="shared" si="5"/>
        <v>0</v>
      </c>
    </row>
    <row r="136" spans="1:5" x14ac:dyDescent="0.2">
      <c r="A136" s="18" t="s">
        <v>290</v>
      </c>
      <c r="B136" s="3" t="s">
        <v>291</v>
      </c>
      <c r="C136" s="5">
        <v>2</v>
      </c>
      <c r="D136" s="4"/>
      <c r="E136" s="17">
        <f t="shared" si="5"/>
        <v>0</v>
      </c>
    </row>
    <row r="137" spans="1:5" x14ac:dyDescent="0.2">
      <c r="A137" s="16" t="s">
        <v>292</v>
      </c>
      <c r="B137" s="3" t="s">
        <v>56</v>
      </c>
      <c r="C137" s="5">
        <v>5</v>
      </c>
      <c r="D137" s="4"/>
      <c r="E137" s="17">
        <f t="shared" si="5"/>
        <v>0</v>
      </c>
    </row>
    <row r="138" spans="1:5" x14ac:dyDescent="0.2">
      <c r="A138" s="16" t="s">
        <v>293</v>
      </c>
      <c r="B138" s="3" t="s">
        <v>294</v>
      </c>
      <c r="C138" s="5" t="s">
        <v>441</v>
      </c>
      <c r="D138" s="4"/>
      <c r="E138" s="17">
        <f t="shared" si="5"/>
        <v>0</v>
      </c>
    </row>
    <row r="139" spans="1:5" x14ac:dyDescent="0.2">
      <c r="A139" s="18" t="s">
        <v>295</v>
      </c>
      <c r="B139" s="3" t="s">
        <v>296</v>
      </c>
      <c r="C139" s="5" t="s">
        <v>440</v>
      </c>
      <c r="D139" s="4"/>
      <c r="E139" s="17">
        <f t="shared" si="5"/>
        <v>0</v>
      </c>
    </row>
    <row r="140" spans="1:5" x14ac:dyDescent="0.2">
      <c r="A140" s="18" t="s">
        <v>297</v>
      </c>
      <c r="B140" s="3" t="s">
        <v>298</v>
      </c>
      <c r="C140" s="5">
        <v>9</v>
      </c>
      <c r="D140" s="4"/>
      <c r="E140" s="17">
        <f t="shared" si="5"/>
        <v>0</v>
      </c>
    </row>
    <row r="141" spans="1:5" x14ac:dyDescent="0.2">
      <c r="A141" s="16" t="s">
        <v>299</v>
      </c>
      <c r="B141" s="3" t="s">
        <v>300</v>
      </c>
      <c r="C141" s="5" t="s">
        <v>439</v>
      </c>
      <c r="D141" s="4"/>
      <c r="E141" s="17">
        <f t="shared" si="5"/>
        <v>0</v>
      </c>
    </row>
    <row r="142" spans="1:5" x14ac:dyDescent="0.2">
      <c r="A142" s="16" t="s">
        <v>301</v>
      </c>
      <c r="B142" s="3" t="s">
        <v>302</v>
      </c>
      <c r="C142" s="5">
        <v>19</v>
      </c>
      <c r="D142" s="4"/>
      <c r="E142" s="17">
        <f>SUM(C142*D142)</f>
        <v>0</v>
      </c>
    </row>
    <row r="143" spans="1:5" x14ac:dyDescent="0.2">
      <c r="A143" s="16" t="s">
        <v>303</v>
      </c>
      <c r="B143" s="3" t="s">
        <v>304</v>
      </c>
      <c r="C143" s="5" t="s">
        <v>446</v>
      </c>
      <c r="D143" s="4"/>
      <c r="E143" s="17">
        <f t="shared" ref="E143:E152" si="6">SUM(C143*D143)</f>
        <v>0</v>
      </c>
    </row>
    <row r="144" spans="1:5" x14ac:dyDescent="0.2">
      <c r="A144" s="16" t="s">
        <v>305</v>
      </c>
      <c r="B144" s="3" t="s">
        <v>306</v>
      </c>
      <c r="C144" s="5">
        <v>69</v>
      </c>
      <c r="D144" s="4"/>
      <c r="E144" s="17">
        <f t="shared" si="6"/>
        <v>0</v>
      </c>
    </row>
    <row r="145" spans="1:5" x14ac:dyDescent="0.2">
      <c r="A145" s="18" t="s">
        <v>307</v>
      </c>
      <c r="B145" s="3" t="s">
        <v>308</v>
      </c>
      <c r="C145" s="5">
        <v>6</v>
      </c>
      <c r="D145" s="4"/>
      <c r="E145" s="17">
        <f t="shared" si="6"/>
        <v>0</v>
      </c>
    </row>
    <row r="146" spans="1:5" x14ac:dyDescent="0.2">
      <c r="A146" s="16" t="s">
        <v>309</v>
      </c>
      <c r="B146" s="3" t="s">
        <v>310</v>
      </c>
      <c r="C146" s="5" t="s">
        <v>440</v>
      </c>
      <c r="D146" s="4"/>
      <c r="E146" s="17">
        <f t="shared" si="6"/>
        <v>0</v>
      </c>
    </row>
    <row r="147" spans="1:5" x14ac:dyDescent="0.2">
      <c r="A147" s="18" t="s">
        <v>311</v>
      </c>
      <c r="B147" s="3" t="s">
        <v>312</v>
      </c>
      <c r="C147" s="5">
        <v>10</v>
      </c>
      <c r="D147" s="4"/>
      <c r="E147" s="17">
        <f t="shared" si="6"/>
        <v>0</v>
      </c>
    </row>
    <row r="148" spans="1:5" x14ac:dyDescent="0.2">
      <c r="A148" s="18" t="s">
        <v>313</v>
      </c>
      <c r="B148" s="3" t="s">
        <v>314</v>
      </c>
      <c r="C148" s="5" t="s">
        <v>440</v>
      </c>
      <c r="D148" s="4"/>
      <c r="E148" s="17">
        <f t="shared" si="6"/>
        <v>0</v>
      </c>
    </row>
    <row r="149" spans="1:5" x14ac:dyDescent="0.2">
      <c r="A149" s="16" t="s">
        <v>315</v>
      </c>
      <c r="B149" s="3" t="s">
        <v>316</v>
      </c>
      <c r="C149" s="5" t="s">
        <v>440</v>
      </c>
      <c r="D149" s="4"/>
      <c r="E149" s="17">
        <f t="shared" si="6"/>
        <v>0</v>
      </c>
    </row>
    <row r="150" spans="1:5" x14ac:dyDescent="0.2">
      <c r="A150" s="16" t="s">
        <v>317</v>
      </c>
      <c r="B150" s="3" t="s">
        <v>57</v>
      </c>
      <c r="C150" s="5">
        <v>42</v>
      </c>
      <c r="D150" s="4"/>
      <c r="E150" s="17">
        <f t="shared" si="6"/>
        <v>0</v>
      </c>
    </row>
    <row r="151" spans="1:5" x14ac:dyDescent="0.2">
      <c r="A151" s="16" t="s">
        <v>318</v>
      </c>
      <c r="B151" s="3" t="s">
        <v>319</v>
      </c>
      <c r="C151" s="5" t="s">
        <v>440</v>
      </c>
      <c r="D151" s="4"/>
      <c r="E151" s="17">
        <f t="shared" si="6"/>
        <v>0</v>
      </c>
    </row>
    <row r="152" spans="1:5" x14ac:dyDescent="0.2">
      <c r="A152" s="16" t="s">
        <v>320</v>
      </c>
      <c r="B152" s="3" t="s">
        <v>58</v>
      </c>
      <c r="C152" s="5">
        <v>12</v>
      </c>
      <c r="D152" s="4"/>
      <c r="E152" s="17">
        <f t="shared" si="6"/>
        <v>0</v>
      </c>
    </row>
    <row r="153" spans="1:5" x14ac:dyDescent="0.2">
      <c r="A153" s="16" t="s">
        <v>321</v>
      </c>
      <c r="B153" s="3" t="s">
        <v>59</v>
      </c>
      <c r="C153" s="5" t="s">
        <v>439</v>
      </c>
      <c r="D153" s="4"/>
      <c r="E153" s="17">
        <f>SUM(C153*D153)</f>
        <v>0</v>
      </c>
    </row>
    <row r="154" spans="1:5" x14ac:dyDescent="0.2">
      <c r="A154" s="18" t="s">
        <v>322</v>
      </c>
      <c r="B154" s="3" t="s">
        <v>323</v>
      </c>
      <c r="C154" s="5">
        <v>12</v>
      </c>
      <c r="D154" s="4"/>
      <c r="E154" s="17">
        <f t="shared" ref="E154:E169" si="7">SUM(C154*D154)</f>
        <v>0</v>
      </c>
    </row>
    <row r="155" spans="1:5" x14ac:dyDescent="0.2">
      <c r="A155" s="16" t="s">
        <v>324</v>
      </c>
      <c r="B155" s="3" t="s">
        <v>325</v>
      </c>
      <c r="C155" s="5" t="s">
        <v>440</v>
      </c>
      <c r="D155" s="4"/>
      <c r="E155" s="17">
        <f t="shared" si="7"/>
        <v>0</v>
      </c>
    </row>
    <row r="156" spans="1:5" x14ac:dyDescent="0.2">
      <c r="A156" s="18" t="s">
        <v>326</v>
      </c>
      <c r="B156" s="3" t="s">
        <v>327</v>
      </c>
      <c r="C156" s="5" t="s">
        <v>443</v>
      </c>
      <c r="D156" s="4"/>
      <c r="E156" s="17">
        <f t="shared" si="7"/>
        <v>0</v>
      </c>
    </row>
    <row r="157" spans="1:5" x14ac:dyDescent="0.2">
      <c r="A157" s="16" t="s">
        <v>328</v>
      </c>
      <c r="B157" s="3" t="s">
        <v>329</v>
      </c>
      <c r="C157" s="5" t="s">
        <v>440</v>
      </c>
      <c r="D157" s="4"/>
      <c r="E157" s="17">
        <f t="shared" si="7"/>
        <v>0</v>
      </c>
    </row>
    <row r="158" spans="1:5" x14ac:dyDescent="0.2">
      <c r="A158" s="16" t="s">
        <v>330</v>
      </c>
      <c r="B158" s="3" t="s">
        <v>60</v>
      </c>
      <c r="C158" s="5">
        <v>6</v>
      </c>
      <c r="D158" s="4"/>
      <c r="E158" s="17">
        <f t="shared" si="7"/>
        <v>0</v>
      </c>
    </row>
    <row r="159" spans="1:5" x14ac:dyDescent="0.2">
      <c r="A159" s="16" t="s">
        <v>331</v>
      </c>
      <c r="B159" s="3" t="s">
        <v>332</v>
      </c>
      <c r="C159" s="5">
        <v>2</v>
      </c>
      <c r="D159" s="4"/>
      <c r="E159" s="17">
        <f t="shared" si="7"/>
        <v>0</v>
      </c>
    </row>
    <row r="160" spans="1:5" x14ac:dyDescent="0.2">
      <c r="A160" s="16" t="s">
        <v>333</v>
      </c>
      <c r="B160" s="3" t="s">
        <v>61</v>
      </c>
      <c r="C160" s="5">
        <v>10</v>
      </c>
      <c r="D160" s="4"/>
      <c r="E160" s="17">
        <f t="shared" si="7"/>
        <v>0</v>
      </c>
    </row>
    <row r="161" spans="1:5" x14ac:dyDescent="0.2">
      <c r="A161" s="16" t="s">
        <v>334</v>
      </c>
      <c r="B161" s="3" t="s">
        <v>335</v>
      </c>
      <c r="C161" s="5">
        <v>3</v>
      </c>
      <c r="D161" s="4"/>
      <c r="E161" s="17">
        <f t="shared" si="7"/>
        <v>0</v>
      </c>
    </row>
    <row r="162" spans="1:5" x14ac:dyDescent="0.2">
      <c r="A162" s="18" t="s">
        <v>336</v>
      </c>
      <c r="B162" s="3" t="s">
        <v>337</v>
      </c>
      <c r="C162" s="5">
        <v>12</v>
      </c>
      <c r="D162" s="4"/>
      <c r="E162" s="17">
        <f t="shared" si="7"/>
        <v>0</v>
      </c>
    </row>
    <row r="163" spans="1:5" x14ac:dyDescent="0.2">
      <c r="A163" s="18" t="s">
        <v>338</v>
      </c>
      <c r="B163" s="3" t="s">
        <v>339</v>
      </c>
      <c r="C163" s="5" t="s">
        <v>442</v>
      </c>
      <c r="D163" s="4"/>
      <c r="E163" s="17">
        <f t="shared" si="7"/>
        <v>0</v>
      </c>
    </row>
    <row r="164" spans="1:5" x14ac:dyDescent="0.2">
      <c r="A164" s="18" t="s">
        <v>340</v>
      </c>
      <c r="B164" s="3" t="s">
        <v>341</v>
      </c>
      <c r="C164" s="5">
        <v>6</v>
      </c>
      <c r="D164" s="4"/>
      <c r="E164" s="17">
        <f t="shared" si="7"/>
        <v>0</v>
      </c>
    </row>
    <row r="165" spans="1:5" x14ac:dyDescent="0.2">
      <c r="A165" s="16" t="s">
        <v>342</v>
      </c>
      <c r="B165" s="3" t="s">
        <v>62</v>
      </c>
      <c r="C165" s="5">
        <v>85</v>
      </c>
      <c r="D165" s="4"/>
      <c r="E165" s="17">
        <f t="shared" si="7"/>
        <v>0</v>
      </c>
    </row>
    <row r="166" spans="1:5" x14ac:dyDescent="0.2">
      <c r="A166" s="16" t="s">
        <v>343</v>
      </c>
      <c r="B166" s="3" t="s">
        <v>63</v>
      </c>
      <c r="C166" s="5">
        <v>50</v>
      </c>
      <c r="D166" s="4"/>
      <c r="E166" s="17">
        <f t="shared" si="7"/>
        <v>0</v>
      </c>
    </row>
    <row r="167" spans="1:5" x14ac:dyDescent="0.2">
      <c r="A167" s="16" t="s">
        <v>344</v>
      </c>
      <c r="B167" s="3" t="s">
        <v>345</v>
      </c>
      <c r="C167" s="5" t="s">
        <v>442</v>
      </c>
      <c r="D167" s="4"/>
      <c r="E167" s="17">
        <f t="shared" si="7"/>
        <v>0</v>
      </c>
    </row>
    <row r="168" spans="1:5" x14ac:dyDescent="0.2">
      <c r="A168" s="16" t="s">
        <v>346</v>
      </c>
      <c r="B168" s="3" t="s">
        <v>64</v>
      </c>
      <c r="C168" s="5">
        <v>10</v>
      </c>
      <c r="D168" s="4"/>
      <c r="E168" s="17">
        <f t="shared" si="7"/>
        <v>0</v>
      </c>
    </row>
    <row r="169" spans="1:5" x14ac:dyDescent="0.2">
      <c r="A169" s="16" t="s">
        <v>347</v>
      </c>
      <c r="B169" s="3" t="s">
        <v>65</v>
      </c>
      <c r="C169" s="5">
        <v>19</v>
      </c>
      <c r="D169" s="4"/>
      <c r="E169" s="17">
        <f t="shared" si="7"/>
        <v>0</v>
      </c>
    </row>
    <row r="170" spans="1:5" x14ac:dyDescent="0.2">
      <c r="A170" s="16" t="s">
        <v>348</v>
      </c>
      <c r="B170" s="3" t="s">
        <v>66</v>
      </c>
      <c r="C170" s="5" t="s">
        <v>441</v>
      </c>
      <c r="D170" s="4"/>
      <c r="E170" s="17">
        <f>SUM(C170*D170)</f>
        <v>0</v>
      </c>
    </row>
    <row r="171" spans="1:5" x14ac:dyDescent="0.2">
      <c r="A171" s="16" t="s">
        <v>349</v>
      </c>
      <c r="B171" s="3" t="s">
        <v>350</v>
      </c>
      <c r="C171" s="5" t="s">
        <v>440</v>
      </c>
      <c r="D171" s="4"/>
      <c r="E171" s="17">
        <f t="shared" ref="E171:E198" si="8">SUM(C171*D171)</f>
        <v>0</v>
      </c>
    </row>
    <row r="172" spans="1:5" x14ac:dyDescent="0.2">
      <c r="A172" s="16" t="s">
        <v>351</v>
      </c>
      <c r="B172" s="3" t="s">
        <v>67</v>
      </c>
      <c r="C172" s="5">
        <v>13</v>
      </c>
      <c r="D172" s="4"/>
      <c r="E172" s="17">
        <f t="shared" si="8"/>
        <v>0</v>
      </c>
    </row>
    <row r="173" spans="1:5" x14ac:dyDescent="0.2">
      <c r="A173" s="16" t="s">
        <v>352</v>
      </c>
      <c r="B173" s="3" t="s">
        <v>68</v>
      </c>
      <c r="C173" s="5" t="s">
        <v>440</v>
      </c>
      <c r="D173" s="4"/>
      <c r="E173" s="17">
        <f t="shared" si="8"/>
        <v>0</v>
      </c>
    </row>
    <row r="174" spans="1:5" x14ac:dyDescent="0.2">
      <c r="A174" s="16" t="s">
        <v>353</v>
      </c>
      <c r="B174" s="3" t="s">
        <v>69</v>
      </c>
      <c r="C174" s="5">
        <v>5</v>
      </c>
      <c r="D174" s="4"/>
      <c r="E174" s="17">
        <f t="shared" si="8"/>
        <v>0</v>
      </c>
    </row>
    <row r="175" spans="1:5" x14ac:dyDescent="0.2">
      <c r="A175" s="16" t="s">
        <v>354</v>
      </c>
      <c r="B175" s="3" t="s">
        <v>70</v>
      </c>
      <c r="C175" s="5">
        <v>12</v>
      </c>
      <c r="D175" s="4"/>
      <c r="E175" s="17">
        <f t="shared" si="8"/>
        <v>0</v>
      </c>
    </row>
    <row r="176" spans="1:5" x14ac:dyDescent="0.2">
      <c r="A176" s="16" t="s">
        <v>355</v>
      </c>
      <c r="B176" s="3" t="s">
        <v>356</v>
      </c>
      <c r="C176" s="5" t="s">
        <v>440</v>
      </c>
      <c r="D176" s="4"/>
      <c r="E176" s="17">
        <f t="shared" si="8"/>
        <v>0</v>
      </c>
    </row>
    <row r="177" spans="1:5" x14ac:dyDescent="0.2">
      <c r="A177" s="16" t="s">
        <v>357</v>
      </c>
      <c r="B177" s="3" t="s">
        <v>71</v>
      </c>
      <c r="C177" s="5" t="s">
        <v>440</v>
      </c>
      <c r="D177" s="4"/>
      <c r="E177" s="17">
        <f t="shared" si="8"/>
        <v>0</v>
      </c>
    </row>
    <row r="178" spans="1:5" x14ac:dyDescent="0.2">
      <c r="A178" s="18" t="s">
        <v>358</v>
      </c>
      <c r="B178" s="3" t="s">
        <v>359</v>
      </c>
      <c r="C178" s="5">
        <v>3</v>
      </c>
      <c r="D178" s="4"/>
      <c r="E178" s="17">
        <f t="shared" si="8"/>
        <v>0</v>
      </c>
    </row>
    <row r="179" spans="1:5" x14ac:dyDescent="0.2">
      <c r="A179" s="16" t="s">
        <v>360</v>
      </c>
      <c r="B179" s="3" t="s">
        <v>361</v>
      </c>
      <c r="C179" s="5" t="s">
        <v>440</v>
      </c>
      <c r="D179" s="4"/>
      <c r="E179" s="17">
        <f t="shared" si="8"/>
        <v>0</v>
      </c>
    </row>
    <row r="180" spans="1:5" x14ac:dyDescent="0.2">
      <c r="A180" s="16" t="s">
        <v>362</v>
      </c>
      <c r="B180" s="3" t="s">
        <v>72</v>
      </c>
      <c r="C180" s="5" t="s">
        <v>440</v>
      </c>
      <c r="D180" s="4"/>
      <c r="E180" s="17">
        <f t="shared" si="8"/>
        <v>0</v>
      </c>
    </row>
    <row r="181" spans="1:5" x14ac:dyDescent="0.2">
      <c r="A181" s="16" t="s">
        <v>363</v>
      </c>
      <c r="B181" s="3" t="s">
        <v>364</v>
      </c>
      <c r="C181" s="5" t="s">
        <v>440</v>
      </c>
      <c r="D181" s="4"/>
      <c r="E181" s="17">
        <f t="shared" si="8"/>
        <v>0</v>
      </c>
    </row>
    <row r="182" spans="1:5" x14ac:dyDescent="0.2">
      <c r="A182" s="16" t="s">
        <v>365</v>
      </c>
      <c r="B182" s="3" t="s">
        <v>3</v>
      </c>
      <c r="C182" s="5">
        <v>13</v>
      </c>
      <c r="D182" s="4"/>
      <c r="E182" s="17">
        <f t="shared" si="8"/>
        <v>0</v>
      </c>
    </row>
    <row r="183" spans="1:5" x14ac:dyDescent="0.2">
      <c r="A183" s="16" t="s">
        <v>366</v>
      </c>
      <c r="B183" s="3" t="s">
        <v>367</v>
      </c>
      <c r="C183" s="5" t="s">
        <v>446</v>
      </c>
      <c r="D183" s="4"/>
      <c r="E183" s="17">
        <f t="shared" si="8"/>
        <v>0</v>
      </c>
    </row>
    <row r="184" spans="1:5" x14ac:dyDescent="0.2">
      <c r="A184" s="16" t="s">
        <v>368</v>
      </c>
      <c r="B184" s="3" t="s">
        <v>73</v>
      </c>
      <c r="C184" s="5">
        <v>10</v>
      </c>
      <c r="D184" s="4"/>
      <c r="E184" s="17">
        <f t="shared" si="8"/>
        <v>0</v>
      </c>
    </row>
    <row r="185" spans="1:5" x14ac:dyDescent="0.2">
      <c r="A185" s="16" t="s">
        <v>369</v>
      </c>
      <c r="B185" s="3" t="s">
        <v>370</v>
      </c>
      <c r="C185" s="5">
        <v>52</v>
      </c>
      <c r="D185" s="4"/>
      <c r="E185" s="17">
        <f t="shared" si="8"/>
        <v>0</v>
      </c>
    </row>
    <row r="186" spans="1:5" x14ac:dyDescent="0.2">
      <c r="A186" s="16" t="s">
        <v>371</v>
      </c>
      <c r="B186" s="3" t="s">
        <v>74</v>
      </c>
      <c r="C186" s="5">
        <v>10</v>
      </c>
      <c r="D186" s="4"/>
      <c r="E186" s="17">
        <f t="shared" si="8"/>
        <v>0</v>
      </c>
    </row>
    <row r="187" spans="1:5" x14ac:dyDescent="0.2">
      <c r="A187" s="16" t="s">
        <v>372</v>
      </c>
      <c r="B187" s="3" t="s">
        <v>75</v>
      </c>
      <c r="C187" s="5">
        <v>5</v>
      </c>
      <c r="D187" s="4"/>
      <c r="E187" s="17">
        <f t="shared" si="8"/>
        <v>0</v>
      </c>
    </row>
    <row r="188" spans="1:5" x14ac:dyDescent="0.2">
      <c r="A188" s="16" t="s">
        <v>373</v>
      </c>
      <c r="B188" s="3" t="s">
        <v>76</v>
      </c>
      <c r="C188" s="5">
        <v>4</v>
      </c>
      <c r="D188" s="4"/>
      <c r="E188" s="17">
        <f t="shared" si="8"/>
        <v>0</v>
      </c>
    </row>
    <row r="189" spans="1:5" x14ac:dyDescent="0.2">
      <c r="A189" s="16" t="s">
        <v>374</v>
      </c>
      <c r="B189" s="3" t="s">
        <v>375</v>
      </c>
      <c r="C189" s="5">
        <v>6</v>
      </c>
      <c r="D189" s="4"/>
      <c r="E189" s="17">
        <f t="shared" si="8"/>
        <v>0</v>
      </c>
    </row>
    <row r="190" spans="1:5" x14ac:dyDescent="0.2">
      <c r="A190" s="18" t="s">
        <v>376</v>
      </c>
      <c r="B190" s="3" t="s">
        <v>377</v>
      </c>
      <c r="C190" s="5">
        <v>1</v>
      </c>
      <c r="D190" s="4"/>
      <c r="E190" s="17">
        <f t="shared" si="8"/>
        <v>0</v>
      </c>
    </row>
    <row r="191" spans="1:5" x14ac:dyDescent="0.2">
      <c r="A191" s="18" t="s">
        <v>378</v>
      </c>
      <c r="B191" s="3" t="s">
        <v>77</v>
      </c>
      <c r="C191" s="5">
        <v>152</v>
      </c>
      <c r="D191" s="4"/>
      <c r="E191" s="17">
        <f t="shared" si="8"/>
        <v>0</v>
      </c>
    </row>
    <row r="192" spans="1:5" x14ac:dyDescent="0.2">
      <c r="A192" s="18" t="s">
        <v>379</v>
      </c>
      <c r="B192" s="3" t="s">
        <v>380</v>
      </c>
      <c r="C192" s="5" t="s">
        <v>439</v>
      </c>
      <c r="D192" s="4"/>
      <c r="E192" s="17">
        <f t="shared" si="8"/>
        <v>0</v>
      </c>
    </row>
    <row r="193" spans="1:5" x14ac:dyDescent="0.2">
      <c r="A193" s="26"/>
      <c r="B193" s="3" t="s">
        <v>452</v>
      </c>
      <c r="C193" s="5" t="s">
        <v>440</v>
      </c>
      <c r="D193" s="4"/>
      <c r="E193" s="17">
        <f t="shared" si="8"/>
        <v>0</v>
      </c>
    </row>
    <row r="194" spans="1:5" x14ac:dyDescent="0.2">
      <c r="A194" s="18" t="s">
        <v>187</v>
      </c>
      <c r="B194" s="3" t="s">
        <v>188</v>
      </c>
      <c r="C194" s="5" t="s">
        <v>447</v>
      </c>
      <c r="D194" s="4"/>
      <c r="E194" s="17">
        <f t="shared" si="8"/>
        <v>0</v>
      </c>
    </row>
    <row r="195" spans="1:5" x14ac:dyDescent="0.2">
      <c r="A195" s="18" t="s">
        <v>381</v>
      </c>
      <c r="B195" s="3" t="s">
        <v>382</v>
      </c>
      <c r="C195" s="5">
        <v>20</v>
      </c>
      <c r="D195" s="4"/>
      <c r="E195" s="17">
        <f t="shared" si="8"/>
        <v>0</v>
      </c>
    </row>
    <row r="196" spans="1:5" x14ac:dyDescent="0.2">
      <c r="A196" s="18" t="s">
        <v>381</v>
      </c>
      <c r="B196" s="3" t="s">
        <v>383</v>
      </c>
      <c r="C196" s="5">
        <v>1</v>
      </c>
      <c r="D196" s="4"/>
      <c r="E196" s="17">
        <f t="shared" si="8"/>
        <v>0</v>
      </c>
    </row>
    <row r="197" spans="1:5" x14ac:dyDescent="0.2">
      <c r="A197" s="18" t="s">
        <v>384</v>
      </c>
      <c r="B197" s="3" t="s">
        <v>385</v>
      </c>
      <c r="C197" s="5">
        <v>4</v>
      </c>
      <c r="D197" s="4"/>
      <c r="E197" s="17">
        <f t="shared" si="8"/>
        <v>0</v>
      </c>
    </row>
    <row r="198" spans="1:5" x14ac:dyDescent="0.2">
      <c r="A198" s="16" t="s">
        <v>386</v>
      </c>
      <c r="B198" s="3" t="s">
        <v>78</v>
      </c>
      <c r="C198" s="5" t="s">
        <v>441</v>
      </c>
      <c r="D198" s="4"/>
      <c r="E198" s="17">
        <f t="shared" si="8"/>
        <v>0</v>
      </c>
    </row>
    <row r="199" spans="1:5" x14ac:dyDescent="0.2">
      <c r="A199" s="16" t="s">
        <v>387</v>
      </c>
      <c r="B199" s="3" t="s">
        <v>388</v>
      </c>
      <c r="C199" s="5" t="s">
        <v>441</v>
      </c>
      <c r="D199" s="4"/>
      <c r="E199" s="17">
        <f t="shared" ref="E199:E234" si="9">SUM(C199*D199)</f>
        <v>0</v>
      </c>
    </row>
    <row r="200" spans="1:5" x14ac:dyDescent="0.2">
      <c r="A200" s="18" t="s">
        <v>389</v>
      </c>
      <c r="B200" s="3" t="s">
        <v>79</v>
      </c>
      <c r="C200" s="5">
        <v>9</v>
      </c>
      <c r="D200" s="4"/>
      <c r="E200" s="17">
        <f t="shared" si="9"/>
        <v>0</v>
      </c>
    </row>
    <row r="201" spans="1:5" x14ac:dyDescent="0.2">
      <c r="A201" s="18" t="s">
        <v>390</v>
      </c>
      <c r="B201" s="3" t="s">
        <v>391</v>
      </c>
      <c r="C201" s="5">
        <v>1</v>
      </c>
      <c r="D201" s="4"/>
      <c r="E201" s="17">
        <f t="shared" si="9"/>
        <v>0</v>
      </c>
    </row>
    <row r="202" spans="1:5" x14ac:dyDescent="0.2">
      <c r="A202" s="16" t="s">
        <v>392</v>
      </c>
      <c r="B202" s="3" t="s">
        <v>80</v>
      </c>
      <c r="C202" s="5">
        <v>6</v>
      </c>
      <c r="D202" s="4"/>
      <c r="E202" s="17">
        <f t="shared" si="9"/>
        <v>0</v>
      </c>
    </row>
    <row r="203" spans="1:5" x14ac:dyDescent="0.2">
      <c r="A203" s="16" t="s">
        <v>393</v>
      </c>
      <c r="B203" s="3" t="s">
        <v>81</v>
      </c>
      <c r="C203" s="5">
        <v>7</v>
      </c>
      <c r="D203" s="4"/>
      <c r="E203" s="17">
        <f t="shared" si="9"/>
        <v>0</v>
      </c>
    </row>
    <row r="204" spans="1:5" x14ac:dyDescent="0.2">
      <c r="A204" s="18" t="s">
        <v>394</v>
      </c>
      <c r="B204" s="3" t="s">
        <v>395</v>
      </c>
      <c r="C204" s="5">
        <v>1</v>
      </c>
      <c r="D204" s="4"/>
      <c r="E204" s="17">
        <f t="shared" si="9"/>
        <v>0</v>
      </c>
    </row>
    <row r="205" spans="1:5" x14ac:dyDescent="0.2">
      <c r="A205" s="16" t="s">
        <v>396</v>
      </c>
      <c r="B205" s="3" t="s">
        <v>82</v>
      </c>
      <c r="C205" s="5">
        <v>4</v>
      </c>
      <c r="D205" s="4"/>
      <c r="E205" s="17">
        <f t="shared" si="9"/>
        <v>0</v>
      </c>
    </row>
    <row r="206" spans="1:5" x14ac:dyDescent="0.2">
      <c r="A206" s="18" t="s">
        <v>397</v>
      </c>
      <c r="B206" s="3" t="s">
        <v>398</v>
      </c>
      <c r="C206" s="5">
        <v>50</v>
      </c>
      <c r="D206" s="4"/>
      <c r="E206" s="17">
        <f t="shared" si="9"/>
        <v>0</v>
      </c>
    </row>
    <row r="207" spans="1:5" x14ac:dyDescent="0.2">
      <c r="A207" s="16" t="s">
        <v>399</v>
      </c>
      <c r="B207" s="3" t="s">
        <v>83</v>
      </c>
      <c r="C207" s="5">
        <v>36</v>
      </c>
      <c r="D207" s="4"/>
      <c r="E207" s="17">
        <f t="shared" si="9"/>
        <v>0</v>
      </c>
    </row>
    <row r="208" spans="1:5" x14ac:dyDescent="0.2">
      <c r="A208" s="16" t="s">
        <v>400</v>
      </c>
      <c r="B208" s="3" t="s">
        <v>84</v>
      </c>
      <c r="C208" s="5">
        <v>6</v>
      </c>
      <c r="D208" s="4"/>
      <c r="E208" s="17">
        <f t="shared" si="9"/>
        <v>0</v>
      </c>
    </row>
    <row r="209" spans="1:5" x14ac:dyDescent="0.2">
      <c r="A209" s="16" t="s">
        <v>401</v>
      </c>
      <c r="B209" s="3" t="s">
        <v>8</v>
      </c>
      <c r="C209" s="5">
        <v>11</v>
      </c>
      <c r="D209" s="4"/>
      <c r="E209" s="17">
        <f t="shared" si="9"/>
        <v>0</v>
      </c>
    </row>
    <row r="210" spans="1:5" x14ac:dyDescent="0.2">
      <c r="A210" s="18" t="s">
        <v>402</v>
      </c>
      <c r="B210" s="3" t="s">
        <v>403</v>
      </c>
      <c r="C210" s="5">
        <v>35</v>
      </c>
      <c r="D210" s="4"/>
      <c r="E210" s="17">
        <f t="shared" si="9"/>
        <v>0</v>
      </c>
    </row>
    <row r="211" spans="1:5" x14ac:dyDescent="0.2">
      <c r="A211" s="16" t="s">
        <v>404</v>
      </c>
      <c r="B211" s="3" t="s">
        <v>85</v>
      </c>
      <c r="C211" s="5">
        <v>19</v>
      </c>
      <c r="D211" s="4"/>
      <c r="E211" s="17">
        <f t="shared" si="9"/>
        <v>0</v>
      </c>
    </row>
    <row r="212" spans="1:5" x14ac:dyDescent="0.2">
      <c r="A212" s="16" t="s">
        <v>405</v>
      </c>
      <c r="B212" s="3" t="s">
        <v>86</v>
      </c>
      <c r="C212" s="5">
        <v>11</v>
      </c>
      <c r="D212" s="4"/>
      <c r="E212" s="17">
        <f t="shared" si="9"/>
        <v>0</v>
      </c>
    </row>
    <row r="213" spans="1:5" x14ac:dyDescent="0.2">
      <c r="A213" s="16" t="s">
        <v>406</v>
      </c>
      <c r="B213" s="3" t="s">
        <v>87</v>
      </c>
      <c r="C213" s="5">
        <v>2</v>
      </c>
      <c r="D213" s="4"/>
      <c r="E213" s="17">
        <f t="shared" si="9"/>
        <v>0</v>
      </c>
    </row>
    <row r="214" spans="1:5" x14ac:dyDescent="0.2">
      <c r="A214" s="16" t="s">
        <v>407</v>
      </c>
      <c r="B214" s="3" t="s">
        <v>88</v>
      </c>
      <c r="C214" s="5">
        <v>36</v>
      </c>
      <c r="D214" s="4"/>
      <c r="E214" s="17">
        <f t="shared" si="9"/>
        <v>0</v>
      </c>
    </row>
    <row r="215" spans="1:5" x14ac:dyDescent="0.2">
      <c r="A215" s="16" t="s">
        <v>408</v>
      </c>
      <c r="B215" s="3" t="s">
        <v>89</v>
      </c>
      <c r="C215" s="5" t="s">
        <v>440</v>
      </c>
      <c r="D215" s="4"/>
      <c r="E215" s="17">
        <f t="shared" si="9"/>
        <v>0</v>
      </c>
    </row>
    <row r="216" spans="1:5" x14ac:dyDescent="0.2">
      <c r="A216" s="27">
        <v>3401070649606</v>
      </c>
      <c r="B216" s="3" t="s">
        <v>409</v>
      </c>
      <c r="C216" s="5" t="s">
        <v>441</v>
      </c>
      <c r="D216" s="4"/>
      <c r="E216" s="17">
        <f t="shared" si="9"/>
        <v>0</v>
      </c>
    </row>
    <row r="217" spans="1:5" x14ac:dyDescent="0.2">
      <c r="A217" s="18" t="s">
        <v>410</v>
      </c>
      <c r="B217" s="3" t="s">
        <v>90</v>
      </c>
      <c r="C217" s="5">
        <v>315</v>
      </c>
      <c r="D217" s="4"/>
      <c r="E217" s="17">
        <f t="shared" si="9"/>
        <v>0</v>
      </c>
    </row>
    <row r="218" spans="1:5" x14ac:dyDescent="0.2">
      <c r="A218" s="18" t="s">
        <v>411</v>
      </c>
      <c r="B218" s="3" t="s">
        <v>412</v>
      </c>
      <c r="C218" s="5">
        <v>11</v>
      </c>
      <c r="D218" s="4"/>
      <c r="E218" s="17">
        <f t="shared" si="9"/>
        <v>0</v>
      </c>
    </row>
    <row r="219" spans="1:5" x14ac:dyDescent="0.2">
      <c r="A219" s="27">
        <v>3400931112433</v>
      </c>
      <c r="B219" s="3" t="s">
        <v>413</v>
      </c>
      <c r="C219" s="5">
        <v>254</v>
      </c>
      <c r="D219" s="4"/>
      <c r="E219" s="17">
        <f t="shared" si="9"/>
        <v>0</v>
      </c>
    </row>
    <row r="220" spans="1:5" x14ac:dyDescent="0.2">
      <c r="A220" s="16" t="s">
        <v>414</v>
      </c>
      <c r="B220" s="3" t="s">
        <v>415</v>
      </c>
      <c r="C220" s="5">
        <v>6</v>
      </c>
      <c r="D220" s="4"/>
      <c r="E220" s="17">
        <f t="shared" si="9"/>
        <v>0</v>
      </c>
    </row>
    <row r="221" spans="1:5" x14ac:dyDescent="0.2">
      <c r="A221" s="16" t="s">
        <v>416</v>
      </c>
      <c r="B221" s="3" t="s">
        <v>91</v>
      </c>
      <c r="C221" s="5">
        <v>5</v>
      </c>
      <c r="D221" s="4"/>
      <c r="E221" s="17">
        <f t="shared" si="9"/>
        <v>0</v>
      </c>
    </row>
    <row r="222" spans="1:5" x14ac:dyDescent="0.2">
      <c r="A222" s="16" t="s">
        <v>417</v>
      </c>
      <c r="B222" s="3" t="s">
        <v>418</v>
      </c>
      <c r="C222" s="5">
        <v>13</v>
      </c>
      <c r="D222" s="4"/>
      <c r="E222" s="17">
        <f t="shared" si="9"/>
        <v>0</v>
      </c>
    </row>
    <row r="223" spans="1:5" x14ac:dyDescent="0.2">
      <c r="A223" s="18" t="s">
        <v>419</v>
      </c>
      <c r="B223" s="3" t="s">
        <v>420</v>
      </c>
      <c r="C223" s="5" t="s">
        <v>440</v>
      </c>
      <c r="D223" s="4"/>
      <c r="E223" s="17">
        <f t="shared" si="9"/>
        <v>0</v>
      </c>
    </row>
    <row r="224" spans="1:5" x14ac:dyDescent="0.2">
      <c r="A224" s="16" t="s">
        <v>421</v>
      </c>
      <c r="B224" s="3" t="s">
        <v>422</v>
      </c>
      <c r="C224" s="5" t="s">
        <v>440</v>
      </c>
      <c r="D224" s="4"/>
      <c r="E224" s="17">
        <f t="shared" si="9"/>
        <v>0</v>
      </c>
    </row>
    <row r="225" spans="1:5" x14ac:dyDescent="0.2">
      <c r="A225" s="16" t="s">
        <v>423</v>
      </c>
      <c r="B225" s="3" t="s">
        <v>424</v>
      </c>
      <c r="C225" s="5">
        <v>1</v>
      </c>
      <c r="D225" s="4"/>
      <c r="E225" s="17">
        <f t="shared" si="9"/>
        <v>0</v>
      </c>
    </row>
    <row r="226" spans="1:5" x14ac:dyDescent="0.2">
      <c r="A226" s="18" t="s">
        <v>425</v>
      </c>
      <c r="B226" s="3" t="s">
        <v>426</v>
      </c>
      <c r="C226" s="5">
        <v>3</v>
      </c>
      <c r="D226" s="4"/>
      <c r="E226" s="17">
        <f t="shared" si="9"/>
        <v>0</v>
      </c>
    </row>
    <row r="227" spans="1:5" x14ac:dyDescent="0.2">
      <c r="A227" s="16" t="s">
        <v>427</v>
      </c>
      <c r="B227" s="3" t="s">
        <v>92</v>
      </c>
      <c r="C227" s="5">
        <v>39</v>
      </c>
      <c r="D227" s="4"/>
      <c r="E227" s="17">
        <f t="shared" si="9"/>
        <v>0</v>
      </c>
    </row>
    <row r="228" spans="1:5" x14ac:dyDescent="0.2">
      <c r="A228" s="16" t="s">
        <v>428</v>
      </c>
      <c r="B228" s="3" t="s">
        <v>93</v>
      </c>
      <c r="C228" s="5">
        <v>14</v>
      </c>
      <c r="D228" s="4"/>
      <c r="E228" s="17">
        <f t="shared" si="9"/>
        <v>0</v>
      </c>
    </row>
    <row r="229" spans="1:5" x14ac:dyDescent="0.2">
      <c r="A229" s="16" t="s">
        <v>429</v>
      </c>
      <c r="B229" s="3" t="s">
        <v>94</v>
      </c>
      <c r="C229" s="5" t="s">
        <v>440</v>
      </c>
      <c r="D229" s="4"/>
      <c r="E229" s="17">
        <f t="shared" si="9"/>
        <v>0</v>
      </c>
    </row>
    <row r="230" spans="1:5" x14ac:dyDescent="0.2">
      <c r="A230" s="18" t="s">
        <v>430</v>
      </c>
      <c r="B230" s="3" t="s">
        <v>431</v>
      </c>
      <c r="C230" s="5" t="s">
        <v>440</v>
      </c>
      <c r="D230" s="4"/>
      <c r="E230" s="17">
        <f>SUM(C230*D230)</f>
        <v>0</v>
      </c>
    </row>
    <row r="231" spans="1:5" x14ac:dyDescent="0.2">
      <c r="A231" s="16" t="s">
        <v>432</v>
      </c>
      <c r="B231" s="3" t="s">
        <v>433</v>
      </c>
      <c r="C231" s="5" t="s">
        <v>440</v>
      </c>
      <c r="D231" s="4"/>
      <c r="E231" s="17">
        <f t="shared" si="9"/>
        <v>0</v>
      </c>
    </row>
    <row r="232" spans="1:5" x14ac:dyDescent="0.2">
      <c r="A232" s="18" t="s">
        <v>434</v>
      </c>
      <c r="B232" s="3" t="s">
        <v>435</v>
      </c>
      <c r="C232" s="5" t="s">
        <v>440</v>
      </c>
      <c r="D232" s="4"/>
      <c r="E232" s="17">
        <f t="shared" si="9"/>
        <v>0</v>
      </c>
    </row>
    <row r="233" spans="1:5" x14ac:dyDescent="0.2">
      <c r="A233" s="18" t="s">
        <v>436</v>
      </c>
      <c r="B233" s="3" t="s">
        <v>437</v>
      </c>
      <c r="C233" s="5" t="s">
        <v>440</v>
      </c>
      <c r="D233" s="4"/>
      <c r="E233" s="17">
        <f t="shared" si="9"/>
        <v>0</v>
      </c>
    </row>
    <row r="234" spans="1:5" ht="13.5" thickBot="1" x14ac:dyDescent="0.25">
      <c r="A234" s="29">
        <v>3400934543807</v>
      </c>
      <c r="B234" s="22" t="s">
        <v>438</v>
      </c>
      <c r="C234" s="23" t="s">
        <v>440</v>
      </c>
      <c r="D234" s="24"/>
      <c r="E234" s="25">
        <f t="shared" si="9"/>
        <v>0</v>
      </c>
    </row>
  </sheetData>
  <mergeCells count="5">
    <mergeCell ref="A3:E3"/>
    <mergeCell ref="A6:E6"/>
    <mergeCell ref="A4:E4"/>
    <mergeCell ref="A1:B1"/>
    <mergeCell ref="C1:E1"/>
  </mergeCells>
  <pageMargins left="0.31496062992125984" right="0.31496062992125984" top="0.55118110236220474" bottom="0.55118110236220474" header="0.11811023622047245" footer="0.11811023622047245"/>
  <pageSetup paperSize="9" scale="9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 financière AE 2025-24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Amandine</dc:creator>
  <cp:lastModifiedBy>Joan Hautbois</cp:lastModifiedBy>
  <cp:lastPrinted>2021-07-29T11:40:23Z</cp:lastPrinted>
  <dcterms:created xsi:type="dcterms:W3CDTF">2016-12-21T10:05:06Z</dcterms:created>
  <dcterms:modified xsi:type="dcterms:W3CDTF">2025-07-23T12:42:34Z</dcterms:modified>
</cp:coreProperties>
</file>